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5年12月分_部数表\"/>
    </mc:Choice>
  </mc:AlternateContent>
  <xr:revisionPtr revIDLastSave="0" documentId="13_ncr:1_{7E96B7D1-9039-4EA2-9F53-D5BFF34BDA76}" xr6:coauthVersionLast="47" xr6:coauthVersionMax="47" xr10:uidLastSave="{00000000-0000-0000-0000-000000000000}"/>
  <bookViews>
    <workbookView xWindow="28680" yWindow="-120" windowWidth="29040" windowHeight="15720" xr2:uid="{15651024-2E89-4278-891C-D75D6CBC7537}"/>
  </bookViews>
  <sheets>
    <sheet name="かごしま" sheetId="2" r:id="rId1"/>
    <sheet name="Sheet1" sheetId="1" r:id="rId2"/>
  </sheets>
  <externalReferences>
    <externalReference r:id="rId3"/>
  </externalReferences>
  <definedNames>
    <definedName name="_xlnm._FilterDatabase" localSheetId="0" hidden="1">かごしま!$A$10:$L$42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かごしま!$A$1:$L$54</definedName>
    <definedName name="Z_12B79591_0D7E_424A_BCB9_01520579CC20_.wvu.PrintArea" localSheetId="0" hidden="1">かごしま!$B$1:$J$53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2" l="1"/>
  <c r="K42" i="2"/>
  <c r="J42" i="2"/>
  <c r="I42" i="2"/>
  <c r="F42" i="2"/>
  <c r="E42" i="2"/>
  <c r="C40" i="2"/>
  <c r="C26" i="2"/>
  <c r="D3" i="2"/>
  <c r="D5" i="2" s="1"/>
</calcChain>
</file>

<file path=xl/sharedStrings.xml><?xml version="1.0" encoding="utf-8"?>
<sst xmlns="http://schemas.openxmlformats.org/spreadsheetml/2006/main" count="114" uniqueCount="111">
  <si>
    <t>リビングかごしま</t>
    <phoneticPr fontId="5"/>
  </si>
  <si>
    <t>（株）リビングプロシード 御中</t>
    <phoneticPr fontId="7"/>
  </si>
  <si>
    <t>折込号</t>
    <rPh sb="0" eb="2">
      <t>オリコミ</t>
    </rPh>
    <rPh sb="2" eb="3">
      <t>ゴウ</t>
    </rPh>
    <phoneticPr fontId="5"/>
  </si>
  <si>
    <t>号</t>
    <rPh sb="0" eb="1">
      <t>ゴウ</t>
    </rPh>
    <phoneticPr fontId="5"/>
  </si>
  <si>
    <t>広告主 ：</t>
    <rPh sb="0" eb="3">
      <t>コウコクヌシ</t>
    </rPh>
    <phoneticPr fontId="5"/>
  </si>
  <si>
    <t>　御社名：</t>
    <rPh sb="1" eb="3">
      <t>オンシャ</t>
    </rPh>
    <rPh sb="3" eb="4">
      <t>メイ</t>
    </rPh>
    <phoneticPr fontId="7"/>
  </si>
  <si>
    <t>部　数</t>
    <rPh sb="0" eb="1">
      <t>ブ</t>
    </rPh>
    <rPh sb="2" eb="3">
      <t>カズ</t>
    </rPh>
    <phoneticPr fontId="5"/>
  </si>
  <si>
    <t>部</t>
    <rPh sb="0" eb="1">
      <t>ブ</t>
    </rPh>
    <phoneticPr fontId="5"/>
  </si>
  <si>
    <t>㊞</t>
    <phoneticPr fontId="7"/>
  </si>
  <si>
    <t>単　価</t>
    <rPh sb="0" eb="1">
      <t>タン</t>
    </rPh>
    <rPh sb="2" eb="3">
      <t>アタイ</t>
    </rPh>
    <phoneticPr fontId="5"/>
  </si>
  <si>
    <t>円</t>
    <rPh sb="0" eb="1">
      <t>エン</t>
    </rPh>
    <phoneticPr fontId="5"/>
  </si>
  <si>
    <t>チラシ内容 ：</t>
    <rPh sb="3" eb="5">
      <t>ナイヨウ</t>
    </rPh>
    <phoneticPr fontId="5"/>
  </si>
  <si>
    <t>　ご所属：</t>
    <rPh sb="2" eb="4">
      <t>ショゾク</t>
    </rPh>
    <phoneticPr fontId="7"/>
  </si>
  <si>
    <t>料　金</t>
    <rPh sb="0" eb="1">
      <t>リョウ</t>
    </rPh>
    <rPh sb="2" eb="3">
      <t>キン</t>
    </rPh>
    <phoneticPr fontId="5"/>
  </si>
  <si>
    <t>納品日</t>
    <rPh sb="0" eb="3">
      <t>ノウヒンビ</t>
    </rPh>
    <phoneticPr fontId="5"/>
  </si>
  <si>
    <r>
      <t>配布方法　：　　</t>
    </r>
    <r>
      <rPr>
        <b/>
        <sz val="14"/>
        <rFont val="ＭＳ Ｐゴシック"/>
        <family val="3"/>
        <charset val="128"/>
      </rPr>
      <t>通常　　　</t>
    </r>
    <r>
      <rPr>
        <sz val="14"/>
        <rFont val="ＭＳ Ｐゴシック"/>
        <family val="3"/>
        <charset val="128"/>
      </rPr>
      <t>・　　　</t>
    </r>
    <r>
      <rPr>
        <b/>
        <sz val="14"/>
        <rFont val="ＭＳ Ｐゴシック"/>
        <family val="3"/>
        <charset val="128"/>
      </rPr>
      <t>戸建　　　</t>
    </r>
    <r>
      <rPr>
        <sz val="14"/>
        <rFont val="ＭＳ Ｐゴシック"/>
        <family val="3"/>
        <charset val="128"/>
      </rPr>
      <t>・　　　</t>
    </r>
    <r>
      <rPr>
        <b/>
        <sz val="14"/>
        <rFont val="ＭＳ Ｐゴシック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5"/>
  </si>
  <si>
    <t>　ご担当者名：</t>
    <rPh sb="2" eb="5">
      <t>タントウシャ</t>
    </rPh>
    <rPh sb="5" eb="6">
      <t>メイ</t>
    </rPh>
    <phoneticPr fontId="7"/>
  </si>
  <si>
    <t>納品部数</t>
    <rPh sb="0" eb="2">
      <t>ノウヒン</t>
    </rPh>
    <rPh sb="2" eb="4">
      <t>ブスウ</t>
    </rPh>
    <phoneticPr fontId="5"/>
  </si>
  <si>
    <t>サイズ ：</t>
    <phoneticPr fontId="5"/>
  </si>
  <si>
    <t>　TEL：</t>
    <phoneticPr fontId="7"/>
  </si>
  <si>
    <t>支払日</t>
    <rPh sb="0" eb="3">
      <t>シハライビ</t>
    </rPh>
    <phoneticPr fontId="7"/>
  </si>
  <si>
    <t>※上記 必要事項にご記入のうえ、会社印・ご担当者印の両方、またはいずれかに必ずご捺印ください</t>
    <phoneticPr fontId="7"/>
  </si>
  <si>
    <t>11月6日改定版</t>
    <rPh sb="2" eb="3">
      <t>ガツ</t>
    </rPh>
    <rPh sb="4" eb="6">
      <t>カイテイ</t>
    </rPh>
    <rPh sb="6" eb="7">
      <t>ハン</t>
    </rPh>
    <phoneticPr fontId="7"/>
  </si>
  <si>
    <t>CD</t>
    <phoneticPr fontId="7"/>
  </si>
  <si>
    <t>No</t>
    <phoneticPr fontId="1"/>
  </si>
  <si>
    <t>ブロック</t>
  </si>
  <si>
    <t>グループ</t>
  </si>
  <si>
    <t>折込部数</t>
  </si>
  <si>
    <t>実施部数</t>
    <rPh sb="0" eb="2">
      <t>ジッシ</t>
    </rPh>
    <rPh sb="2" eb="4">
      <t>ブスウ</t>
    </rPh>
    <phoneticPr fontId="16"/>
  </si>
  <si>
    <t>配布町丁</t>
    <phoneticPr fontId="7"/>
  </si>
  <si>
    <t>戸建部数</t>
    <rPh sb="0" eb="2">
      <t>コダテ</t>
    </rPh>
    <rPh sb="2" eb="4">
      <t>ブスウ</t>
    </rPh>
    <phoneticPr fontId="7"/>
  </si>
  <si>
    <t>分譲M</t>
    <rPh sb="0" eb="2">
      <t>ブンジョウ</t>
    </rPh>
    <phoneticPr fontId="7"/>
  </si>
  <si>
    <t>賃貸集合</t>
    <rPh sb="0" eb="2">
      <t>チンタイ</t>
    </rPh>
    <rPh sb="2" eb="4">
      <t>シュウゴウ</t>
    </rPh>
    <phoneticPr fontId="7"/>
  </si>
  <si>
    <t>企業</t>
    <rPh sb="0" eb="2">
      <t>キギョウ</t>
    </rPh>
    <phoneticPr fontId="7"/>
  </si>
  <si>
    <t>①</t>
    <phoneticPr fontId="1"/>
  </si>
  <si>
    <t>鹿児島市</t>
    <rPh sb="0" eb="3">
      <t>カゴシマ</t>
    </rPh>
    <rPh sb="3" eb="4">
      <t>シ</t>
    </rPh>
    <phoneticPr fontId="17"/>
  </si>
  <si>
    <t>谷山南</t>
  </si>
  <si>
    <t>平川町、下福元町、錦江台1～3、光山1・2、坂之上1～8、南栄5、和田1～3、慈眼寺町</t>
  </si>
  <si>
    <t>谷山中央</t>
  </si>
  <si>
    <t>谷山中央1～8、上福元町、西谷山1～4</t>
    <phoneticPr fontId="7"/>
  </si>
  <si>
    <t>谷山北</t>
  </si>
  <si>
    <t>小松原1・2、東谷山1～7</t>
  </si>
  <si>
    <t>中山・皇徳寺台</t>
  </si>
  <si>
    <t>希望ヶ丘、自由ヶ丘1・2、清和1～4、中山1・2、中山町、山田町、皇徳寺台1～5</t>
  </si>
  <si>
    <t>星ヶ峯</t>
  </si>
  <si>
    <t>星ヶ峯1～6</t>
  </si>
  <si>
    <t>桜ヶ丘・宇宿</t>
  </si>
  <si>
    <t>桜ヶ丘1～8、魚見町、小原町、宇宿1～9、向陽1・2、広木1～3</t>
  </si>
  <si>
    <t>紫原</t>
  </si>
  <si>
    <t>紫原1～7、西紫原町、日之出町、南新町</t>
  </si>
  <si>
    <t>郡元・鴨池</t>
  </si>
  <si>
    <t>新栄町、南郡元町、東郡元町、三和町、真砂本町、真砂町、鴨池新町、与次郎2、郡元1～3、鴨池1・2</t>
  </si>
  <si>
    <t>唐湊</t>
  </si>
  <si>
    <t>唐湊1～4、郡元町</t>
  </si>
  <si>
    <t>荒田</t>
  </si>
  <si>
    <t>下荒田1～4、天保山町、荒田1・2</t>
  </si>
  <si>
    <t>中央駅周辺</t>
  </si>
  <si>
    <t>上荒田町、上之園町、高麗町、中央町、西田1～3、武1～3</t>
  </si>
  <si>
    <t>田上</t>
  </si>
  <si>
    <t>田上台1～4、田上1～8、田上町</t>
  </si>
  <si>
    <t>西陵</t>
  </si>
  <si>
    <t>西陵1～8、五ヶ別府町、西別府町</t>
  </si>
  <si>
    <t>武岡・明和</t>
  </si>
  <si>
    <t>武岡1～6、明和1～5</t>
  </si>
  <si>
    <t>原良・城西</t>
  </si>
  <si>
    <t>原良町、原良1～7、永吉1～3、薬師1・2、常盤町、常盤1・2、鷹師1・2、城西1～3</t>
  </si>
  <si>
    <t>天文館</t>
  </si>
  <si>
    <t>城南町、錦江町、甲突町、南林寺町、松原町、新屋敷町、加治屋町、樋之口町、山之口町、千日町、　　　　　　　　　　　　　　　　　　　　　　西千石町、東千石町、平之町、照国町、呉服町、船津町、中町、金生町、泉町、大黒町、新町、堀江町、　　　　　　　　　　　　　　　　　　　　住吉町、名山町、易居町、小川町、浜町、山下町、城山町</t>
    <phoneticPr fontId="7"/>
  </si>
  <si>
    <t>上町</t>
  </si>
  <si>
    <t>上本町、柳町、長田町、春日町、祇園之洲町、冷水町、大竜町、下竜尾町、上竜尾町、池之上町、稲荷町、清水町、皷川町</t>
  </si>
  <si>
    <t>坂元</t>
  </si>
  <si>
    <t>西坂元町、坂元町、東坂元1～4</t>
  </si>
  <si>
    <t>玉里団地</t>
  </si>
  <si>
    <t>玉里団地1～3、若葉町</t>
  </si>
  <si>
    <t>草牟田</t>
  </si>
  <si>
    <t>新照院町、草牟田1・2、草牟田町、城山1・2、玉里町</t>
  </si>
  <si>
    <t>伊敷・小野</t>
  </si>
  <si>
    <t>下伊敷1～3、下伊敷町、伊敷1～8、小野1～4、犬迫町河頭、小山田町河頭</t>
  </si>
  <si>
    <t>伊敷台</t>
  </si>
  <si>
    <t>伊敷台1～7</t>
  </si>
  <si>
    <t>西伊敷・花野</t>
  </si>
  <si>
    <t>千年1・2、西伊敷1～7、緑ヶ丘町、岡之原町、花野光ヶ丘1・2</t>
  </si>
  <si>
    <t>吉野</t>
  </si>
  <si>
    <t>大明ヶ丘1～3、大石様川西部、柿之迫・中別府、吉野小周辺、吉野中周辺、吉野1～4、川上町、下田町</t>
    <phoneticPr fontId="7"/>
  </si>
  <si>
    <t>吉田</t>
  </si>
  <si>
    <t>牟礼岡1～3、吉田本名町</t>
    <phoneticPr fontId="7"/>
  </si>
  <si>
    <t>喜入</t>
  </si>
  <si>
    <t>喜入瀬々串町、喜入町、喜入前之浜町、喜入中名町</t>
  </si>
  <si>
    <t>郡山</t>
  </si>
  <si>
    <t>郡山町、油須木町、東俣町、川田町</t>
  </si>
  <si>
    <t>松元</t>
  </si>
  <si>
    <t>上谷口町、春山町、石谷町、松陽台、福山町</t>
  </si>
  <si>
    <t>②</t>
    <phoneticPr fontId="1"/>
  </si>
  <si>
    <t>姶良市・日置市</t>
    <rPh sb="2" eb="3">
      <t>シ</t>
    </rPh>
    <rPh sb="4" eb="6">
      <t>ヒオキ</t>
    </rPh>
    <rPh sb="6" eb="7">
      <t>シ</t>
    </rPh>
    <phoneticPr fontId="16"/>
  </si>
  <si>
    <t>姶良</t>
    <phoneticPr fontId="7"/>
  </si>
  <si>
    <t>西姶良1～4、東餅田、西餅田、宮島町、西宮島町、松原町1～3、平松、池島町、永池町、脇元、鍋倉、　　　　　　　　　　　　　　　　　　　　　三拾町、下名、船津、蒲生町 、加治木町木田</t>
    <phoneticPr fontId="7"/>
  </si>
  <si>
    <t>日置</t>
  </si>
  <si>
    <t>つつじヶ丘、妙円寺1～3、郡、郡1・2、猪鹿倉、猪鹿倉1、下谷口、徳重、徳重1～3</t>
  </si>
  <si>
    <t>③</t>
    <phoneticPr fontId="1"/>
  </si>
  <si>
    <t>薩摩川内市・
いちき串木野市</t>
    <phoneticPr fontId="16"/>
  </si>
  <si>
    <r>
      <t xml:space="preserve">　　　北薩 </t>
    </r>
    <r>
      <rPr>
        <b/>
        <sz val="11"/>
        <rFont val="ＭＳ Ｐゴシック"/>
        <family val="3"/>
        <charset val="128"/>
      </rPr>
      <t>※1</t>
    </r>
    <phoneticPr fontId="7"/>
  </si>
  <si>
    <t>平佐、向田町周辺、上川内、永利・勝目、いちき串木野</t>
  </si>
  <si>
    <t>合　計</t>
    <rPh sb="0" eb="1">
      <t>ゴウ</t>
    </rPh>
    <rPh sb="2" eb="3">
      <t>ケイ</t>
    </rPh>
    <phoneticPr fontId="5"/>
  </si>
  <si>
    <t>※ 配布町丁、部数などの内容は、11/15・11/22・11/29・11/8・12/6・12/13の各号において有効です。</t>
    <phoneticPr fontId="16"/>
  </si>
  <si>
    <t>※ 選別は11/15号より本紙「中面」折込に変更なります。</t>
    <rPh sb="10" eb="11">
      <t>ゴウ</t>
    </rPh>
    <rPh sb="13" eb="15">
      <t>ホンシ</t>
    </rPh>
    <rPh sb="16" eb="18">
      <t>チュウメン</t>
    </rPh>
    <rPh sb="19" eb="21">
      <t>オリコミ</t>
    </rPh>
    <rPh sb="22" eb="24">
      <t>ヘンコウ</t>
    </rPh>
    <phoneticPr fontId="16"/>
  </si>
  <si>
    <t>※ B4以上のチラシは、A4以下のサイズに折って搬入願います。</t>
    <rPh sb="4" eb="6">
      <t>イジョウ</t>
    </rPh>
    <rPh sb="14" eb="16">
      <t>イカ</t>
    </rPh>
    <rPh sb="21" eb="22">
      <t>オ</t>
    </rPh>
    <rPh sb="24" eb="26">
      <t>ハンニュウ</t>
    </rPh>
    <rPh sb="26" eb="27">
      <t>ネガ</t>
    </rPh>
    <phoneticPr fontId="16"/>
  </si>
  <si>
    <t>※ 仕分けの際、電子計量器を使用するため、紙質・天候により若干の過不足を生じる場合があります。</t>
    <rPh sb="2" eb="4">
      <t>シワ</t>
    </rPh>
    <rPh sb="6" eb="7">
      <t>サイ</t>
    </rPh>
    <rPh sb="8" eb="10">
      <t>デンシ</t>
    </rPh>
    <rPh sb="10" eb="13">
      <t>ケイリョウキ</t>
    </rPh>
    <rPh sb="14" eb="16">
      <t>シヨウ</t>
    </rPh>
    <rPh sb="21" eb="22">
      <t>カミ</t>
    </rPh>
    <rPh sb="22" eb="23">
      <t>シツ</t>
    </rPh>
    <rPh sb="24" eb="26">
      <t>テンコウ</t>
    </rPh>
    <rPh sb="29" eb="31">
      <t>ジャッカン</t>
    </rPh>
    <rPh sb="32" eb="35">
      <t>カフソク</t>
    </rPh>
    <rPh sb="36" eb="37">
      <t>ショウ</t>
    </rPh>
    <rPh sb="39" eb="41">
      <t>バアイ</t>
    </rPh>
    <phoneticPr fontId="16"/>
  </si>
  <si>
    <t>※一般紙折込と手法が相違しますので、必ず予備部数(２％）を加えて納品してください。お申込みはグループ単位になります。</t>
    <phoneticPr fontId="7"/>
  </si>
  <si>
    <t>※ 部数・町丁名などの記載内容は表示期間内であっても、住宅事情等により変更されることがあります。</t>
    <phoneticPr fontId="7"/>
  </si>
  <si>
    <t>※1北薩地区は第3週のみ発行。</t>
  </si>
  <si>
    <r>
      <rPr>
        <sz val="14"/>
        <rFont val="ＭＳ Ｐゴシック"/>
        <family val="3"/>
        <charset val="128"/>
      </rPr>
      <t>【ご納品先】</t>
    </r>
    <r>
      <rPr>
        <b/>
        <sz val="14"/>
        <color rgb="FFFF0000"/>
        <rFont val="ＭＳ Ｐゴシック"/>
        <family val="3"/>
        <charset val="128"/>
      </rPr>
      <t>　9月8日より納品先が変更になっています　</t>
    </r>
    <r>
      <rPr>
        <sz val="14"/>
        <rFont val="ＭＳ Ｐゴシック"/>
        <family val="3"/>
        <charset val="128"/>
      </rPr>
      <t>　　　　　　　　　　　　　　　　　　　　　　　　　　　　　　　　　　　　　　　　　　　　　</t>
    </r>
    <r>
      <rPr>
        <b/>
        <sz val="14"/>
        <rFont val="ＭＳ Ｐゴシック"/>
        <family val="3"/>
        <charset val="128"/>
      </rPr>
      <t>株式会社南日本リビング新聞社　かごポス配送センター
住所：鹿児島市錦江町9-20 ／ TEL：099-239-8124 ／ 担当者：山川・躍橋</t>
    </r>
    <rPh sb="8" eb="9">
      <t>ガツ</t>
    </rPh>
    <rPh sb="10" eb="11">
      <t>ニチ</t>
    </rPh>
    <rPh sb="13" eb="15">
      <t>ノウヒン</t>
    </rPh>
    <rPh sb="15" eb="16">
      <t>サキ</t>
    </rPh>
    <rPh sb="17" eb="19">
      <t>ヘンコウ</t>
    </rPh>
    <rPh sb="72" eb="76">
      <t>カブシキガイシャ</t>
    </rPh>
    <rPh sb="98" eb="100">
      <t>ジュウショ</t>
    </rPh>
    <rPh sb="138" eb="140">
      <t>ヤマカワ</t>
    </rPh>
    <rPh sb="141" eb="142">
      <t>オド</t>
    </rPh>
    <rPh sb="142" eb="143">
      <t>バシ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</si>
</sst>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△ &quot;#,##0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22"/>
      <name val="HGP創英角ｺﾞｼｯｸUB"/>
      <family val="3"/>
      <charset val="128"/>
    </font>
    <font>
      <sz val="24"/>
      <name val="HGP創英角ｺﾞｼｯｸUB"/>
      <family val="3"/>
      <charset val="128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HGP創英角ｺﾞｼｯｸUB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4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auto="1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/>
    <xf numFmtId="38" fontId="10" fillId="0" borderId="0" applyFont="0" applyFill="0" applyBorder="0" applyAlignment="0" applyProtection="0"/>
  </cellStyleXfs>
  <cellXfs count="164">
    <xf numFmtId="0" fontId="0" fillId="0" borderId="0" xfId="0">
      <alignment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horizontal="right" vertical="top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176" fontId="6" fillId="0" borderId="1" xfId="2" applyNumberFormat="1" applyFont="1" applyBorder="1" applyAlignment="1" applyProtection="1">
      <alignment horizontal="right" vertical="center"/>
      <protection locked="0"/>
    </xf>
    <xf numFmtId="176" fontId="6" fillId="0" borderId="3" xfId="2" applyNumberFormat="1" applyFont="1" applyBorder="1" applyAlignment="1" applyProtection="1">
      <alignment horizontal="right" vertical="center"/>
      <protection locked="0"/>
    </xf>
    <xf numFmtId="0" fontId="6" fillId="0" borderId="2" xfId="1" applyFont="1" applyBorder="1" applyAlignment="1">
      <alignment horizontal="center" vertical="center"/>
    </xf>
    <xf numFmtId="0" fontId="6" fillId="0" borderId="4" xfId="1" applyFont="1" applyBorder="1" applyAlignment="1" applyProtection="1">
      <alignment horizontal="left" vertical="center"/>
      <protection locked="0"/>
    </xf>
    <xf numFmtId="0" fontId="6" fillId="0" borderId="5" xfId="1" applyFont="1" applyBorder="1" applyProtection="1">
      <alignment vertical="center"/>
      <protection locked="0"/>
    </xf>
    <xf numFmtId="0" fontId="10" fillId="0" borderId="0" xfId="1" applyFont="1" applyProtection="1">
      <alignment vertical="center"/>
      <protection locked="0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38" fontId="6" fillId="0" borderId="6" xfId="2" applyFont="1" applyFill="1" applyBorder="1" applyAlignment="1">
      <alignment horizontal="right" vertical="center"/>
    </xf>
    <xf numFmtId="38" fontId="6" fillId="0" borderId="8" xfId="2" applyFont="1" applyFill="1" applyBorder="1" applyAlignment="1">
      <alignment horizontal="right" vertical="center"/>
    </xf>
    <xf numFmtId="177" fontId="6" fillId="0" borderId="7" xfId="1" applyNumberFormat="1" applyFont="1" applyBorder="1" applyAlignment="1">
      <alignment horizontal="center" vertical="center"/>
    </xf>
    <xf numFmtId="0" fontId="6" fillId="0" borderId="9" xfId="1" applyFont="1" applyBorder="1" applyAlignment="1" applyProtection="1">
      <alignment horizontal="left" vertical="center"/>
      <protection locked="0"/>
    </xf>
    <xf numFmtId="0" fontId="6" fillId="0" borderId="5" xfId="1" applyFont="1" applyBorder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right" vertical="center" indent="1"/>
      <protection locked="0"/>
    </xf>
    <xf numFmtId="40" fontId="6" fillId="0" borderId="6" xfId="2" applyNumberFormat="1" applyFont="1" applyFill="1" applyBorder="1" applyAlignment="1" applyProtection="1">
      <alignment horizontal="right" vertical="center"/>
      <protection locked="0"/>
    </xf>
    <xf numFmtId="40" fontId="6" fillId="0" borderId="8" xfId="2" applyNumberFormat="1" applyFont="1" applyFill="1" applyBorder="1" applyAlignment="1" applyProtection="1">
      <alignment horizontal="right" vertical="center"/>
      <protection locked="0"/>
    </xf>
    <xf numFmtId="0" fontId="6" fillId="0" borderId="7" xfId="1" applyFont="1" applyBorder="1" applyAlignment="1">
      <alignment horizontal="center" vertical="center"/>
    </xf>
    <xf numFmtId="0" fontId="6" fillId="0" borderId="10" xfId="1" applyFont="1" applyBorder="1" applyAlignment="1" applyProtection="1">
      <alignment horizontal="left" vertical="center"/>
      <protection locked="0"/>
    </xf>
    <xf numFmtId="0" fontId="6" fillId="0" borderId="0" xfId="1" applyFont="1" applyProtection="1">
      <alignment vertical="center"/>
      <protection locked="0"/>
    </xf>
    <xf numFmtId="178" fontId="6" fillId="0" borderId="6" xfId="2" applyNumberFormat="1" applyFont="1" applyBorder="1" applyAlignment="1" applyProtection="1">
      <alignment horizontal="center" vertical="center"/>
      <protection locked="0"/>
    </xf>
    <xf numFmtId="178" fontId="6" fillId="0" borderId="8" xfId="2" applyNumberFormat="1" applyFont="1" applyBorder="1" applyAlignment="1" applyProtection="1">
      <alignment horizontal="center" vertical="center"/>
      <protection locked="0"/>
    </xf>
    <xf numFmtId="178" fontId="6" fillId="0" borderId="7" xfId="2" applyNumberFormat="1" applyFont="1" applyBorder="1" applyAlignment="1" applyProtection="1">
      <alignment horizontal="center" vertical="center"/>
      <protection locked="0"/>
    </xf>
    <xf numFmtId="0" fontId="6" fillId="0" borderId="11" xfId="1" applyFont="1" applyBorder="1" applyAlignment="1" applyProtection="1">
      <alignment horizontal="left" vertical="center"/>
      <protection locked="0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38" fontId="6" fillId="0" borderId="12" xfId="2" applyFont="1" applyFill="1" applyBorder="1" applyAlignment="1" applyProtection="1">
      <alignment horizontal="right" vertical="center"/>
      <protection locked="0"/>
    </xf>
    <xf numFmtId="38" fontId="6" fillId="0" borderId="14" xfId="2" applyFont="1" applyFill="1" applyBorder="1" applyAlignment="1" applyProtection="1">
      <alignment horizontal="right" vertical="center"/>
      <protection locked="0"/>
    </xf>
    <xf numFmtId="178" fontId="6" fillId="0" borderId="13" xfId="1" applyNumberFormat="1" applyFont="1" applyBorder="1" applyAlignment="1" applyProtection="1">
      <alignment horizontal="center" vertical="center"/>
      <protection locked="0"/>
    </xf>
    <xf numFmtId="0" fontId="6" fillId="0" borderId="15" xfId="1" applyFont="1" applyBorder="1" applyAlignment="1" applyProtection="1">
      <alignment horizontal="left" vertical="center"/>
      <protection locked="0"/>
    </xf>
    <xf numFmtId="0" fontId="6" fillId="0" borderId="16" xfId="1" applyFont="1" applyBorder="1" applyAlignment="1">
      <alignment horizontal="center" vertical="center"/>
    </xf>
    <xf numFmtId="179" fontId="6" fillId="0" borderId="16" xfId="1" applyNumberFormat="1" applyFont="1" applyBorder="1" applyAlignment="1">
      <alignment horizontal="right" vertical="center"/>
    </xf>
    <xf numFmtId="0" fontId="12" fillId="0" borderId="16" xfId="1" applyFont="1" applyBorder="1">
      <alignment vertical="center"/>
    </xf>
    <xf numFmtId="0" fontId="10" fillId="0" borderId="0" xfId="1" applyFont="1">
      <alignment vertical="center"/>
    </xf>
    <xf numFmtId="0" fontId="13" fillId="0" borderId="0" xfId="1" applyFont="1" applyAlignment="1">
      <alignment horizontal="right" vertical="top"/>
    </xf>
    <xf numFmtId="0" fontId="14" fillId="0" borderId="0" xfId="1" applyFont="1" applyAlignment="1">
      <alignment horizontal="center"/>
    </xf>
    <xf numFmtId="0" fontId="15" fillId="0" borderId="0" xfId="1" applyFont="1" applyAlignment="1"/>
    <xf numFmtId="0" fontId="14" fillId="0" borderId="17" xfId="1" applyFont="1" applyBorder="1" applyAlignment="1">
      <alignment horizontal="center"/>
    </xf>
    <xf numFmtId="55" fontId="14" fillId="0" borderId="0" xfId="1" applyNumberFormat="1" applyFont="1" applyAlignment="1">
      <alignment horizontal="right"/>
    </xf>
    <xf numFmtId="55" fontId="10" fillId="0" borderId="17" xfId="1" applyNumberFormat="1" applyFont="1" applyBorder="1" applyAlignment="1"/>
    <xf numFmtId="0" fontId="10" fillId="0" borderId="17" xfId="1" quotePrefix="1" applyFont="1" applyBorder="1" applyAlignment="1"/>
    <xf numFmtId="38" fontId="10" fillId="0" borderId="0" xfId="2" applyFont="1" applyFill="1" applyBorder="1" applyAlignment="1">
      <alignment horizontal="right"/>
    </xf>
    <xf numFmtId="0" fontId="15" fillId="2" borderId="18" xfId="1" applyFont="1" applyFill="1" applyBorder="1" applyAlignment="1">
      <alignment horizontal="center" vertical="center" shrinkToFit="1"/>
    </xf>
    <xf numFmtId="0" fontId="10" fillId="2" borderId="18" xfId="3" applyFont="1" applyFill="1" applyBorder="1" applyAlignment="1">
      <alignment horizontal="center" vertical="center"/>
    </xf>
    <xf numFmtId="0" fontId="10" fillId="2" borderId="19" xfId="1" applyFont="1" applyFill="1" applyBorder="1" applyAlignment="1">
      <alignment horizontal="center" vertical="center"/>
    </xf>
    <xf numFmtId="0" fontId="10" fillId="2" borderId="19" xfId="1" applyFont="1" applyFill="1" applyBorder="1" applyAlignment="1">
      <alignment horizontal="center" vertical="center" shrinkToFit="1"/>
    </xf>
    <xf numFmtId="0" fontId="10" fillId="2" borderId="20" xfId="1" applyFont="1" applyFill="1" applyBorder="1" applyAlignment="1">
      <alignment horizontal="center" vertical="center"/>
    </xf>
    <xf numFmtId="0" fontId="10" fillId="2" borderId="21" xfId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 vertical="center" shrinkToFit="1"/>
    </xf>
    <xf numFmtId="0" fontId="10" fillId="2" borderId="22" xfId="1" applyFont="1" applyFill="1" applyBorder="1" applyAlignment="1">
      <alignment horizontal="center" vertical="center" shrinkToFit="1"/>
    </xf>
    <xf numFmtId="0" fontId="10" fillId="0" borderId="0" xfId="1" applyFont="1" applyAlignment="1">
      <alignment horizontal="center" vertical="center"/>
    </xf>
    <xf numFmtId="0" fontId="10" fillId="0" borderId="23" xfId="1" applyFont="1" applyBorder="1" applyAlignment="1">
      <alignment horizontal="center" vertical="center" shrinkToFit="1"/>
    </xf>
    <xf numFmtId="0" fontId="10" fillId="0" borderId="24" xfId="3" applyFont="1" applyBorder="1" applyAlignment="1">
      <alignment horizontal="center" vertical="center" shrinkToFit="1"/>
    </xf>
    <xf numFmtId="0" fontId="10" fillId="0" borderId="25" xfId="1" applyFont="1" applyBorder="1" applyAlignment="1">
      <alignment horizontal="center" shrinkToFit="1"/>
    </xf>
    <xf numFmtId="0" fontId="10" fillId="0" borderId="26" xfId="1" applyFont="1" applyBorder="1" applyAlignment="1">
      <alignment horizontal="center" vertical="center" shrinkToFit="1"/>
    </xf>
    <xf numFmtId="38" fontId="14" fillId="0" borderId="26" xfId="2" applyFont="1" applyFill="1" applyBorder="1" applyAlignment="1">
      <alignment horizontal="right" vertical="center"/>
    </xf>
    <xf numFmtId="38" fontId="14" fillId="0" borderId="26" xfId="2" applyFont="1" applyFill="1" applyBorder="1" applyAlignment="1" applyProtection="1">
      <alignment vertical="center"/>
      <protection locked="0"/>
    </xf>
    <xf numFmtId="0" fontId="10" fillId="0" borderId="27" xfId="1" applyFont="1" applyBorder="1" applyAlignment="1" applyProtection="1">
      <alignment horizontal="left" vertical="center" shrinkToFit="1"/>
      <protection locked="0"/>
    </xf>
    <xf numFmtId="0" fontId="10" fillId="0" borderId="28" xfId="1" applyFont="1" applyBorder="1" applyAlignment="1">
      <alignment horizontal="left" vertical="center" shrinkToFit="1"/>
    </xf>
    <xf numFmtId="38" fontId="10" fillId="0" borderId="26" xfId="1" applyNumberFormat="1" applyFont="1" applyBorder="1" applyAlignment="1" applyProtection="1">
      <alignment horizontal="right" vertical="center" shrinkToFit="1"/>
      <protection locked="0"/>
    </xf>
    <xf numFmtId="38" fontId="10" fillId="0" borderId="27" xfId="1" applyNumberFormat="1" applyFont="1" applyBorder="1" applyAlignment="1" applyProtection="1">
      <alignment horizontal="right" vertical="center" shrinkToFit="1"/>
      <protection locked="0"/>
    </xf>
    <xf numFmtId="38" fontId="10" fillId="0" borderId="29" xfId="1" applyNumberFormat="1" applyFont="1" applyBorder="1" applyAlignment="1" applyProtection="1">
      <alignment horizontal="right" vertical="center" shrinkToFit="1"/>
      <protection locked="0"/>
    </xf>
    <xf numFmtId="0" fontId="10" fillId="0" borderId="30" xfId="1" applyFont="1" applyBorder="1" applyAlignment="1">
      <alignment horizontal="center" vertical="center" shrinkToFit="1"/>
    </xf>
    <xf numFmtId="0" fontId="10" fillId="0" borderId="31" xfId="3" applyFont="1" applyBorder="1" applyAlignment="1">
      <alignment horizontal="center" vertical="center" shrinkToFit="1"/>
    </xf>
    <xf numFmtId="0" fontId="10" fillId="0" borderId="32" xfId="1" applyFont="1" applyBorder="1" applyAlignment="1">
      <alignment horizontal="center" shrinkToFit="1"/>
    </xf>
    <xf numFmtId="0" fontId="10" fillId="0" borderId="33" xfId="1" applyFont="1" applyBorder="1" applyAlignment="1">
      <alignment horizontal="center" vertical="center" shrinkToFit="1"/>
    </xf>
    <xf numFmtId="38" fontId="14" fillId="0" borderId="33" xfId="2" applyFont="1" applyFill="1" applyBorder="1" applyAlignment="1">
      <alignment horizontal="right" vertical="center"/>
    </xf>
    <xf numFmtId="38" fontId="14" fillId="0" borderId="33" xfId="2" applyFont="1" applyFill="1" applyBorder="1" applyAlignment="1" applyProtection="1">
      <alignment vertical="center"/>
      <protection locked="0"/>
    </xf>
    <xf numFmtId="0" fontId="10" fillId="0" borderId="34" xfId="1" applyFont="1" applyBorder="1" applyAlignment="1" applyProtection="1">
      <alignment vertical="center" shrinkToFit="1"/>
      <protection locked="0"/>
    </xf>
    <xf numFmtId="0" fontId="10" fillId="0" borderId="35" xfId="1" applyFont="1" applyBorder="1" applyAlignment="1">
      <alignment vertical="center" shrinkToFit="1"/>
    </xf>
    <xf numFmtId="38" fontId="10" fillId="0" borderId="33" xfId="1" applyNumberFormat="1" applyFont="1" applyBorder="1" applyAlignment="1" applyProtection="1">
      <alignment horizontal="right" vertical="center" shrinkToFit="1"/>
      <protection locked="0"/>
    </xf>
    <xf numFmtId="38" fontId="10" fillId="0" borderId="34" xfId="1" applyNumberFormat="1" applyFont="1" applyBorder="1" applyAlignment="1" applyProtection="1">
      <alignment horizontal="right" vertical="center" shrinkToFit="1"/>
      <protection locked="0"/>
    </xf>
    <xf numFmtId="38" fontId="10" fillId="0" borderId="36" xfId="1" applyNumberFormat="1" applyFont="1" applyBorder="1" applyAlignment="1" applyProtection="1">
      <alignment horizontal="right" vertical="center" shrinkToFit="1"/>
      <protection locked="0"/>
    </xf>
    <xf numFmtId="0" fontId="10" fillId="0" borderId="35" xfId="1" applyFont="1" applyBorder="1" applyAlignment="1" applyProtection="1">
      <alignment vertical="center" shrinkToFit="1"/>
      <protection locked="0"/>
    </xf>
    <xf numFmtId="180" fontId="10" fillId="0" borderId="32" xfId="1" applyNumberFormat="1" applyFont="1" applyBorder="1" applyAlignment="1">
      <alignment horizontal="center" vertical="center" shrinkToFit="1"/>
    </xf>
    <xf numFmtId="0" fontId="10" fillId="0" borderId="34" xfId="1" applyFont="1" applyBorder="1" applyAlignment="1" applyProtection="1">
      <alignment vertical="center" wrapText="1" shrinkToFit="1"/>
      <protection locked="0"/>
    </xf>
    <xf numFmtId="0" fontId="10" fillId="0" borderId="35" xfId="1" applyFont="1" applyBorder="1" applyAlignment="1">
      <alignment vertical="center" wrapText="1" shrinkToFit="1"/>
    </xf>
    <xf numFmtId="38" fontId="10" fillId="0" borderId="33" xfId="1" applyNumberFormat="1" applyFont="1" applyBorder="1" applyAlignment="1" applyProtection="1">
      <alignment horizontal="right" vertical="center" wrapText="1" shrinkToFit="1"/>
      <protection locked="0"/>
    </xf>
    <xf numFmtId="38" fontId="10" fillId="0" borderId="34" xfId="1" applyNumberFormat="1" applyFont="1" applyBorder="1" applyAlignment="1" applyProtection="1">
      <alignment horizontal="right" vertical="center" wrapText="1" shrinkToFit="1"/>
      <protection locked="0"/>
    </xf>
    <xf numFmtId="38" fontId="10" fillId="0" borderId="36" xfId="1" applyNumberFormat="1" applyFont="1" applyBorder="1" applyAlignment="1" applyProtection="1">
      <alignment horizontal="right" vertical="center" wrapText="1" shrinkToFit="1"/>
      <protection locked="0"/>
    </xf>
    <xf numFmtId="0" fontId="10" fillId="0" borderId="32" xfId="1" applyFont="1" applyBorder="1" applyAlignment="1">
      <alignment horizontal="center"/>
    </xf>
    <xf numFmtId="0" fontId="10" fillId="0" borderId="34" xfId="1" applyFont="1" applyBorder="1" applyAlignment="1" applyProtection="1">
      <alignment vertical="center" wrapText="1"/>
      <protection locked="0"/>
    </xf>
    <xf numFmtId="0" fontId="10" fillId="0" borderId="35" xfId="1" applyFont="1" applyBorder="1" applyAlignment="1">
      <alignment vertical="center" wrapText="1"/>
    </xf>
    <xf numFmtId="38" fontId="10" fillId="0" borderId="33" xfId="1" applyNumberFormat="1" applyFont="1" applyBorder="1" applyAlignment="1" applyProtection="1">
      <alignment horizontal="right" vertical="center"/>
      <protection locked="0"/>
    </xf>
    <xf numFmtId="38" fontId="10" fillId="0" borderId="34" xfId="1" applyNumberFormat="1" applyFont="1" applyBorder="1" applyAlignment="1" applyProtection="1">
      <alignment horizontal="right" vertical="center"/>
      <protection locked="0"/>
    </xf>
    <xf numFmtId="38" fontId="10" fillId="0" borderId="36" xfId="1" applyNumberFormat="1" applyFont="1" applyBorder="1" applyAlignment="1" applyProtection="1">
      <alignment horizontal="right" vertical="center"/>
      <protection locked="0"/>
    </xf>
    <xf numFmtId="0" fontId="10" fillId="0" borderId="32" xfId="1" applyFont="1" applyBorder="1" applyAlignment="1">
      <alignment horizontal="center" vertical="center" shrinkToFit="1"/>
    </xf>
    <xf numFmtId="0" fontId="10" fillId="0" borderId="34" xfId="1" applyFont="1" applyBorder="1" applyProtection="1">
      <alignment vertical="center"/>
      <protection locked="0"/>
    </xf>
    <xf numFmtId="0" fontId="10" fillId="0" borderId="35" xfId="1" applyFont="1" applyBorder="1" applyProtection="1">
      <alignment vertical="center"/>
      <protection locked="0"/>
    </xf>
    <xf numFmtId="38" fontId="10" fillId="0" borderId="32" xfId="1" applyNumberFormat="1" applyFont="1" applyBorder="1" applyAlignment="1">
      <alignment horizontal="center" vertical="center" shrinkToFit="1"/>
    </xf>
    <xf numFmtId="0" fontId="10" fillId="0" borderId="34" xfId="1" applyFont="1" applyBorder="1" applyAlignment="1" applyProtection="1">
      <alignment vertical="center" shrinkToFit="1"/>
      <protection locked="0"/>
    </xf>
    <xf numFmtId="0" fontId="10" fillId="0" borderId="35" xfId="1" applyFont="1" applyBorder="1" applyAlignment="1">
      <alignment vertical="center" shrinkToFit="1"/>
    </xf>
    <xf numFmtId="0" fontId="10" fillId="0" borderId="37" xfId="1" applyFont="1" applyBorder="1" applyAlignment="1">
      <alignment horizontal="center" vertical="center" shrinkToFit="1"/>
    </xf>
    <xf numFmtId="0" fontId="10" fillId="0" borderId="38" xfId="3" applyFont="1" applyBorder="1" applyAlignment="1">
      <alignment horizontal="center" vertical="center" shrinkToFit="1"/>
    </xf>
    <xf numFmtId="38" fontId="10" fillId="0" borderId="39" xfId="1" applyNumberFormat="1" applyFont="1" applyBorder="1" applyAlignment="1">
      <alignment horizontal="center" vertical="center" shrinkToFit="1"/>
    </xf>
    <xf numFmtId="0" fontId="10" fillId="0" borderId="40" xfId="1" applyFont="1" applyBorder="1" applyAlignment="1">
      <alignment horizontal="center" vertical="center" shrinkToFit="1"/>
    </xf>
    <xf numFmtId="38" fontId="14" fillId="0" borderId="40" xfId="2" applyFont="1" applyFill="1" applyBorder="1" applyAlignment="1">
      <alignment horizontal="right" vertical="center"/>
    </xf>
    <xf numFmtId="38" fontId="14" fillId="0" borderId="40" xfId="2" applyFont="1" applyFill="1" applyBorder="1" applyAlignment="1" applyProtection="1">
      <alignment vertical="center"/>
      <protection locked="0"/>
    </xf>
    <xf numFmtId="0" fontId="10" fillId="0" borderId="41" xfId="1" applyFont="1" applyBorder="1" applyAlignment="1" applyProtection="1">
      <alignment vertical="center" shrinkToFit="1"/>
      <protection locked="0"/>
    </xf>
    <xf numFmtId="0" fontId="10" fillId="0" borderId="42" xfId="1" applyFont="1" applyBorder="1" applyAlignment="1" applyProtection="1">
      <alignment vertical="center" shrinkToFit="1"/>
      <protection locked="0"/>
    </xf>
    <xf numFmtId="38" fontId="10" fillId="0" borderId="43" xfId="1" applyNumberFormat="1" applyFont="1" applyBorder="1" applyAlignment="1" applyProtection="1">
      <alignment horizontal="right" vertical="center" shrinkToFit="1"/>
      <protection locked="0"/>
    </xf>
    <xf numFmtId="38" fontId="10" fillId="0" borderId="41" xfId="1" applyNumberFormat="1" applyFont="1" applyBorder="1" applyAlignment="1" applyProtection="1">
      <alignment horizontal="right" vertical="center" shrinkToFit="1"/>
      <protection locked="0"/>
    </xf>
    <xf numFmtId="38" fontId="10" fillId="0" borderId="44" xfId="1" applyNumberFormat="1" applyFont="1" applyBorder="1" applyAlignment="1" applyProtection="1">
      <alignment horizontal="right" vertical="center" shrinkToFit="1"/>
      <protection locked="0"/>
    </xf>
    <xf numFmtId="0" fontId="10" fillId="0" borderId="4" xfId="1" applyFont="1" applyBorder="1" applyAlignment="1">
      <alignment horizontal="center" vertical="center" shrinkToFit="1"/>
    </xf>
    <xf numFmtId="0" fontId="10" fillId="0" borderId="25" xfId="1" applyFont="1" applyBorder="1" applyAlignment="1">
      <alignment horizontal="center" vertical="center" shrinkToFit="1"/>
    </xf>
    <xf numFmtId="0" fontId="10" fillId="0" borderId="27" xfId="1" applyFont="1" applyBorder="1" applyAlignment="1" applyProtection="1">
      <alignment vertical="center" wrapText="1"/>
      <protection locked="0"/>
    </xf>
    <xf numFmtId="0" fontId="10" fillId="0" borderId="28" xfId="1" applyFont="1" applyBorder="1" applyAlignment="1">
      <alignment vertical="center" wrapText="1"/>
    </xf>
    <xf numFmtId="0" fontId="10" fillId="0" borderId="15" xfId="1" applyFont="1" applyBorder="1" applyAlignment="1">
      <alignment horizontal="center" vertical="center" shrinkToFit="1"/>
    </xf>
    <xf numFmtId="180" fontId="10" fillId="0" borderId="39" xfId="1" applyNumberFormat="1" applyFont="1" applyBorder="1" applyAlignment="1">
      <alignment horizontal="center" vertical="center" shrinkToFit="1"/>
    </xf>
    <xf numFmtId="0" fontId="10" fillId="0" borderId="39" xfId="1" applyFont="1" applyBorder="1" applyAlignment="1">
      <alignment horizontal="center" vertical="center" shrinkToFit="1"/>
    </xf>
    <xf numFmtId="38" fontId="14" fillId="0" borderId="39" xfId="2" applyFont="1" applyFill="1" applyBorder="1" applyAlignment="1">
      <alignment horizontal="right" vertical="center"/>
    </xf>
    <xf numFmtId="38" fontId="14" fillId="0" borderId="39" xfId="2" applyFont="1" applyFill="1" applyBorder="1" applyAlignment="1" applyProtection="1">
      <alignment vertical="center"/>
      <protection locked="0"/>
    </xf>
    <xf numFmtId="0" fontId="10" fillId="0" borderId="45" xfId="1" applyFont="1" applyBorder="1" applyAlignment="1">
      <alignment horizontal="center" vertical="center" shrinkToFit="1"/>
    </xf>
    <xf numFmtId="0" fontId="10" fillId="0" borderId="45" xfId="3" applyFont="1" applyBorder="1" applyAlignment="1">
      <alignment horizontal="center" vertical="center" shrinkToFit="1"/>
    </xf>
    <xf numFmtId="38" fontId="10" fillId="0" borderId="46" xfId="1" applyNumberFormat="1" applyFont="1" applyBorder="1" applyAlignment="1">
      <alignment horizontal="center" vertical="center" wrapText="1" shrinkToFit="1"/>
    </xf>
    <xf numFmtId="0" fontId="10" fillId="0" borderId="46" xfId="1" applyFont="1" applyBorder="1" applyAlignment="1">
      <alignment horizontal="left" vertical="center" shrinkToFit="1"/>
    </xf>
    <xf numFmtId="38" fontId="14" fillId="0" borderId="46" xfId="2" applyFont="1" applyFill="1" applyBorder="1" applyAlignment="1">
      <alignment horizontal="right" vertical="center"/>
    </xf>
    <xf numFmtId="38" fontId="14" fillId="0" borderId="46" xfId="2" applyFont="1" applyFill="1" applyBorder="1" applyAlignment="1" applyProtection="1">
      <alignment vertical="center"/>
      <protection locked="0"/>
    </xf>
    <xf numFmtId="0" fontId="10" fillId="0" borderId="47" xfId="1" applyFont="1" applyBorder="1" applyProtection="1">
      <alignment vertical="center"/>
      <protection locked="0"/>
    </xf>
    <xf numFmtId="0" fontId="10" fillId="0" borderId="48" xfId="1" applyFont="1" applyBorder="1" applyProtection="1">
      <alignment vertical="center"/>
      <protection locked="0"/>
    </xf>
    <xf numFmtId="38" fontId="10" fillId="0" borderId="46" xfId="1" applyNumberFormat="1" applyFont="1" applyBorder="1" applyAlignment="1" applyProtection="1">
      <alignment horizontal="right" vertical="center"/>
      <protection locked="0"/>
    </xf>
    <xf numFmtId="38" fontId="10" fillId="0" borderId="47" xfId="1" applyNumberFormat="1" applyFont="1" applyBorder="1" applyAlignment="1" applyProtection="1">
      <alignment horizontal="right" vertical="center"/>
      <protection locked="0"/>
    </xf>
    <xf numFmtId="38" fontId="10" fillId="0" borderId="49" xfId="1" applyNumberFormat="1" applyFont="1" applyBorder="1" applyAlignment="1" applyProtection="1">
      <alignment horizontal="right" vertical="center"/>
      <protection locked="0"/>
    </xf>
    <xf numFmtId="0" fontId="10" fillId="0" borderId="50" xfId="1" applyFont="1" applyBorder="1" applyAlignment="1">
      <alignment horizontal="center"/>
    </xf>
    <xf numFmtId="0" fontId="10" fillId="0" borderId="51" xfId="1" applyFont="1" applyBorder="1" applyAlignment="1">
      <alignment horizontal="center"/>
    </xf>
    <xf numFmtId="0" fontId="10" fillId="0" borderId="52" xfId="1" applyFont="1" applyBorder="1" applyAlignment="1">
      <alignment horizontal="center"/>
    </xf>
    <xf numFmtId="0" fontId="10" fillId="0" borderId="53" xfId="1" applyFont="1" applyBorder="1" applyAlignment="1">
      <alignment horizontal="center"/>
    </xf>
    <xf numFmtId="38" fontId="14" fillId="0" borderId="54" xfId="2" applyFont="1" applyFill="1" applyBorder="1" applyAlignment="1"/>
    <xf numFmtId="38" fontId="14" fillId="0" borderId="55" xfId="2" applyFont="1" applyFill="1" applyBorder="1" applyAlignment="1">
      <alignment horizontal="right"/>
    </xf>
    <xf numFmtId="38" fontId="14" fillId="0" borderId="53" xfId="2" applyFont="1" applyFill="1" applyBorder="1" applyAlignment="1">
      <alignment horizontal="right"/>
    </xf>
    <xf numFmtId="38" fontId="14" fillId="0" borderId="39" xfId="2" applyFont="1" applyFill="1" applyBorder="1" applyAlignment="1">
      <alignment horizontal="right"/>
    </xf>
    <xf numFmtId="38" fontId="14" fillId="0" borderId="56" xfId="2" applyFont="1" applyFill="1" applyBorder="1" applyAlignment="1">
      <alignment horizontal="right"/>
    </xf>
    <xf numFmtId="179" fontId="14" fillId="0" borderId="0" xfId="1" applyNumberFormat="1" applyFont="1" applyAlignment="1">
      <alignment horizontal="right"/>
    </xf>
    <xf numFmtId="0" fontId="10" fillId="0" borderId="0" xfId="1" applyFont="1" applyAlignment="1">
      <alignment horizontal="left"/>
    </xf>
    <xf numFmtId="0" fontId="19" fillId="0" borderId="0" xfId="1" applyFont="1" applyAlignment="1">
      <alignment horizontal="left"/>
    </xf>
    <xf numFmtId="0" fontId="20" fillId="0" borderId="0" xfId="1" applyFont="1" applyAlignment="1">
      <alignment horizontal="left" vertical="center"/>
    </xf>
    <xf numFmtId="0" fontId="14" fillId="0" borderId="0" xfId="4" applyFont="1" applyAlignment="1">
      <alignment horizontal="center"/>
    </xf>
    <xf numFmtId="0" fontId="10" fillId="0" borderId="0" xfId="4" applyAlignment="1">
      <alignment vertical="center"/>
    </xf>
    <xf numFmtId="38" fontId="14" fillId="0" borderId="0" xfId="5" applyFont="1" applyFill="1" applyBorder="1" applyAlignment="1">
      <alignment horizontal="center"/>
    </xf>
    <xf numFmtId="179" fontId="14" fillId="0" borderId="0" xfId="2" applyNumberFormat="1" applyFont="1" applyFill="1" applyBorder="1" applyAlignment="1">
      <alignment horizontal="right" shrinkToFit="1"/>
    </xf>
    <xf numFmtId="0" fontId="10" fillId="0" borderId="0" xfId="1" applyFont="1" applyAlignment="1">
      <alignment horizontal="left" shrinkToFit="1"/>
    </xf>
    <xf numFmtId="179" fontId="14" fillId="0" borderId="0" xfId="2" applyNumberFormat="1" applyFont="1" applyBorder="1" applyAlignment="1">
      <alignment horizontal="right"/>
    </xf>
    <xf numFmtId="38" fontId="10" fillId="0" borderId="0" xfId="1" applyNumberFormat="1" applyFont="1" applyAlignment="1">
      <alignment horizontal="center"/>
    </xf>
    <xf numFmtId="0" fontId="21" fillId="0" borderId="0" xfId="1" applyFont="1" applyAlignment="1">
      <alignment horizontal="center"/>
    </xf>
    <xf numFmtId="0" fontId="11" fillId="0" borderId="57" xfId="1" applyFont="1" applyBorder="1" applyAlignment="1">
      <alignment horizontal="left" wrapText="1"/>
    </xf>
    <xf numFmtId="0" fontId="11" fillId="0" borderId="58" xfId="1" applyFont="1" applyBorder="1" applyAlignment="1">
      <alignment horizontal="left"/>
    </xf>
    <xf numFmtId="0" fontId="11" fillId="0" borderId="59" xfId="1" applyFont="1" applyBorder="1" applyAlignment="1">
      <alignment horizontal="left"/>
    </xf>
    <xf numFmtId="0" fontId="21" fillId="0" borderId="0" xfId="1" applyFont="1" applyAlignment="1"/>
    <xf numFmtId="0" fontId="20" fillId="0" borderId="0" xfId="1" applyFont="1">
      <alignment vertical="center"/>
    </xf>
    <xf numFmtId="0" fontId="11" fillId="0" borderId="60" xfId="1" applyFont="1" applyBorder="1" applyAlignment="1">
      <alignment horizontal="left"/>
    </xf>
    <xf numFmtId="0" fontId="11" fillId="0" borderId="0" xfId="1" applyFont="1" applyAlignment="1">
      <alignment horizontal="left"/>
    </xf>
    <xf numFmtId="0" fontId="11" fillId="0" borderId="61" xfId="1" applyFont="1" applyBorder="1" applyAlignment="1">
      <alignment horizontal="left"/>
    </xf>
    <xf numFmtId="0" fontId="11" fillId="0" borderId="62" xfId="1" applyFont="1" applyBorder="1" applyAlignment="1">
      <alignment horizontal="left"/>
    </xf>
    <xf numFmtId="0" fontId="11" fillId="0" borderId="63" xfId="1" applyFont="1" applyBorder="1" applyAlignment="1">
      <alignment horizontal="left"/>
    </xf>
    <xf numFmtId="0" fontId="11" fillId="0" borderId="64" xfId="1" applyFont="1" applyBorder="1" applyAlignment="1">
      <alignment horizontal="left"/>
    </xf>
  </cellXfs>
  <cellStyles count="6">
    <cellStyle name="桁区切り 2" xfId="2" xr:uid="{F5F317E1-75D0-4B78-846D-A3737B835383}"/>
    <cellStyle name="桁区切り 2 2" xfId="5" xr:uid="{4078E447-DDE2-4661-B449-239877925D60}"/>
    <cellStyle name="標準" xfId="0" builtinId="0"/>
    <cellStyle name="標準 15" xfId="3" xr:uid="{14314AB9-4C5E-4DAB-B838-0025321A9CC6}"/>
    <cellStyle name="標準 2" xfId="1" xr:uid="{6A5C16AB-EB19-4C3A-B7D2-A47DF24E2B64}"/>
    <cellStyle name="標準 2 2" xfId="4" xr:uid="{0D8D7AF2-91C0-4656-81BA-A9FA5D6AC3EE}"/>
  </cellStyles>
  <dxfs count="1"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50</xdr:row>
      <xdr:rowOff>0</xdr:rowOff>
    </xdr:from>
    <xdr:to>
      <xdr:col>6</xdr:col>
      <xdr:colOff>93345</xdr:colOff>
      <xdr:row>50</xdr:row>
      <xdr:rowOff>167747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32CD3228-0C2E-499D-AD1C-24EE1576057B}"/>
            </a:ext>
          </a:extLst>
        </xdr:cNvPr>
        <xdr:cNvSpPr txBox="1">
          <a:spLocks noChangeArrowheads="1"/>
        </xdr:cNvSpPr>
      </xdr:nvSpPr>
      <xdr:spPr bwMode="auto">
        <a:xfrm>
          <a:off x="4191000" y="14868525"/>
          <a:ext cx="102870" cy="171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50</xdr:row>
      <xdr:rowOff>0</xdr:rowOff>
    </xdr:from>
    <xdr:to>
      <xdr:col>6</xdr:col>
      <xdr:colOff>91440</xdr:colOff>
      <xdr:row>50</xdr:row>
      <xdr:rowOff>175155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A5BFAAD8-C565-4E69-816F-34249CBDFD24}"/>
            </a:ext>
          </a:extLst>
        </xdr:cNvPr>
        <xdr:cNvSpPr txBox="1">
          <a:spLocks noChangeArrowheads="1"/>
        </xdr:cNvSpPr>
      </xdr:nvSpPr>
      <xdr:spPr bwMode="auto">
        <a:xfrm>
          <a:off x="4191000" y="14868525"/>
          <a:ext cx="87630" cy="171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742950</xdr:colOff>
      <xdr:row>50</xdr:row>
      <xdr:rowOff>0</xdr:rowOff>
    </xdr:from>
    <xdr:ext cx="66675" cy="209550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8C94164F-AED6-4299-AA53-BEA94B37A211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742950</xdr:colOff>
      <xdr:row>50</xdr:row>
      <xdr:rowOff>0</xdr:rowOff>
    </xdr:from>
    <xdr:to>
      <xdr:col>4</xdr:col>
      <xdr:colOff>745100</xdr:colOff>
      <xdr:row>50</xdr:row>
      <xdr:rowOff>171803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8DACAF5-A6B7-47ED-AD7F-0402B2C6B43D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50</xdr:row>
      <xdr:rowOff>0</xdr:rowOff>
    </xdr:from>
    <xdr:to>
      <xdr:col>4</xdr:col>
      <xdr:colOff>745100</xdr:colOff>
      <xdr:row>50</xdr:row>
      <xdr:rowOff>171803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10243CC0-F05D-4CEB-BE30-A158581241B2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50</xdr:row>
      <xdr:rowOff>0</xdr:rowOff>
    </xdr:from>
    <xdr:to>
      <xdr:col>5</xdr:col>
      <xdr:colOff>742950</xdr:colOff>
      <xdr:row>50</xdr:row>
      <xdr:rowOff>171803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B144D7B6-E6C1-477F-AAD8-EAF932083A66}"/>
            </a:ext>
          </a:extLst>
        </xdr:cNvPr>
        <xdr:cNvSpPr txBox="1">
          <a:spLocks noChangeArrowheads="1"/>
        </xdr:cNvSpPr>
      </xdr:nvSpPr>
      <xdr:spPr bwMode="auto">
        <a:xfrm>
          <a:off x="4130040" y="14868525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50</xdr:row>
      <xdr:rowOff>0</xdr:rowOff>
    </xdr:from>
    <xdr:to>
      <xdr:col>5</xdr:col>
      <xdr:colOff>742950</xdr:colOff>
      <xdr:row>50</xdr:row>
      <xdr:rowOff>171803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73299C8D-5464-4EDB-9FE9-850D40AE92DA}"/>
            </a:ext>
          </a:extLst>
        </xdr:cNvPr>
        <xdr:cNvSpPr txBox="1">
          <a:spLocks noChangeArrowheads="1"/>
        </xdr:cNvSpPr>
      </xdr:nvSpPr>
      <xdr:spPr bwMode="auto">
        <a:xfrm>
          <a:off x="4130040" y="14868525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50</xdr:row>
      <xdr:rowOff>0</xdr:rowOff>
    </xdr:from>
    <xdr:to>
      <xdr:col>4</xdr:col>
      <xdr:colOff>742746</xdr:colOff>
      <xdr:row>50</xdr:row>
      <xdr:rowOff>171373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132F8FAA-E547-4935-9F31-368AF781C40E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50</xdr:row>
      <xdr:rowOff>0</xdr:rowOff>
    </xdr:from>
    <xdr:to>
      <xdr:col>4</xdr:col>
      <xdr:colOff>742746</xdr:colOff>
      <xdr:row>50</xdr:row>
      <xdr:rowOff>171373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2A19490B-8A47-464D-840A-ACDFE48026A5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50</xdr:row>
      <xdr:rowOff>0</xdr:rowOff>
    </xdr:from>
    <xdr:to>
      <xdr:col>5</xdr:col>
      <xdr:colOff>229457</xdr:colOff>
      <xdr:row>50</xdr:row>
      <xdr:rowOff>171373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B9C49511-F953-4200-BD3B-050C30F6C157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50</xdr:row>
      <xdr:rowOff>0</xdr:rowOff>
    </xdr:from>
    <xdr:to>
      <xdr:col>5</xdr:col>
      <xdr:colOff>229457</xdr:colOff>
      <xdr:row>50</xdr:row>
      <xdr:rowOff>171373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7DF943AC-F296-49E4-BB4B-FC74BDAC29A7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50</xdr:row>
      <xdr:rowOff>0</xdr:rowOff>
    </xdr:from>
    <xdr:to>
      <xdr:col>5</xdr:col>
      <xdr:colOff>741045</xdr:colOff>
      <xdr:row>50</xdr:row>
      <xdr:rowOff>171373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503FAD63-958A-41C7-87EB-8592CD95B1E4}"/>
            </a:ext>
          </a:extLst>
        </xdr:cNvPr>
        <xdr:cNvSpPr txBox="1">
          <a:spLocks noChangeArrowheads="1"/>
        </xdr:cNvSpPr>
      </xdr:nvSpPr>
      <xdr:spPr bwMode="auto">
        <a:xfrm>
          <a:off x="4130040" y="14868525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50</xdr:row>
      <xdr:rowOff>0</xdr:rowOff>
    </xdr:from>
    <xdr:to>
      <xdr:col>5</xdr:col>
      <xdr:colOff>741045</xdr:colOff>
      <xdr:row>50</xdr:row>
      <xdr:rowOff>171373</xdr:rowOff>
    </xdr:to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498B8E94-3209-4CC1-A0F8-555788C2B68B}"/>
            </a:ext>
          </a:extLst>
        </xdr:cNvPr>
        <xdr:cNvSpPr txBox="1">
          <a:spLocks noChangeArrowheads="1"/>
        </xdr:cNvSpPr>
      </xdr:nvSpPr>
      <xdr:spPr bwMode="auto">
        <a:xfrm>
          <a:off x="4130040" y="14868525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50</xdr:row>
      <xdr:rowOff>0</xdr:rowOff>
    </xdr:from>
    <xdr:to>
      <xdr:col>6</xdr:col>
      <xdr:colOff>402065</xdr:colOff>
      <xdr:row>50</xdr:row>
      <xdr:rowOff>171373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DE27DD08-8D94-45D5-BE3B-D7D621318ED7}"/>
            </a:ext>
          </a:extLst>
        </xdr:cNvPr>
        <xdr:cNvSpPr txBox="1">
          <a:spLocks noChangeArrowheads="1"/>
        </xdr:cNvSpPr>
      </xdr:nvSpPr>
      <xdr:spPr bwMode="auto">
        <a:xfrm>
          <a:off x="4130040" y="14868525"/>
          <a:ext cx="45921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50</xdr:row>
      <xdr:rowOff>0</xdr:rowOff>
    </xdr:from>
    <xdr:to>
      <xdr:col>6</xdr:col>
      <xdr:colOff>402065</xdr:colOff>
      <xdr:row>50</xdr:row>
      <xdr:rowOff>171373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69191FFF-8AD8-4BC1-8747-74B89C42F2D5}"/>
            </a:ext>
          </a:extLst>
        </xdr:cNvPr>
        <xdr:cNvSpPr txBox="1">
          <a:spLocks noChangeArrowheads="1"/>
        </xdr:cNvSpPr>
      </xdr:nvSpPr>
      <xdr:spPr bwMode="auto">
        <a:xfrm>
          <a:off x="4130040" y="14868525"/>
          <a:ext cx="45921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86900</xdr:colOff>
      <xdr:row>4</xdr:row>
      <xdr:rowOff>341313</xdr:rowOff>
    </xdr:from>
    <xdr:to>
      <xdr:col>11</xdr:col>
      <xdr:colOff>587375</xdr:colOff>
      <xdr:row>4</xdr:row>
      <xdr:rowOff>357179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FC66EEE6-14AD-40A9-8C94-C2BA0D31DC3C}"/>
            </a:ext>
          </a:extLst>
        </xdr:cNvPr>
        <xdr:cNvCxnSpPr/>
      </xdr:nvCxnSpPr>
      <xdr:spPr>
        <a:xfrm flipV="1">
          <a:off x="9813830" y="1865313"/>
          <a:ext cx="3236055" cy="1967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22568</xdr:rowOff>
    </xdr:to>
    <xdr:sp macro="" textlink="">
      <xdr:nvSpPr>
        <xdr:cNvPr id="18" name="Text Box 10">
          <a:extLst>
            <a:ext uri="{FF2B5EF4-FFF2-40B4-BE49-F238E27FC236}">
              <a16:creationId xmlns:a16="http://schemas.microsoft.com/office/drawing/2014/main" id="{2C9830C8-B320-4B0C-BA6F-F06BFA6DB9CD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587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22567</xdr:rowOff>
    </xdr:to>
    <xdr:sp macro="" textlink="">
      <xdr:nvSpPr>
        <xdr:cNvPr id="19" name="Text Box 11">
          <a:extLst>
            <a:ext uri="{FF2B5EF4-FFF2-40B4-BE49-F238E27FC236}">
              <a16:creationId xmlns:a16="http://schemas.microsoft.com/office/drawing/2014/main" id="{33F3856A-FD22-464B-A950-6C17001D86B3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15424</xdr:rowOff>
    </xdr:to>
    <xdr:sp macro="" textlink="">
      <xdr:nvSpPr>
        <xdr:cNvPr id="20" name="Text Box 12">
          <a:extLst>
            <a:ext uri="{FF2B5EF4-FFF2-40B4-BE49-F238E27FC236}">
              <a16:creationId xmlns:a16="http://schemas.microsoft.com/office/drawing/2014/main" id="{F3846DAD-5841-44BC-8CB9-63B5B51CCFD8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47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22567</xdr:rowOff>
    </xdr:to>
    <xdr:sp macro="" textlink="">
      <xdr:nvSpPr>
        <xdr:cNvPr id="21" name="Text Box 13">
          <a:extLst>
            <a:ext uri="{FF2B5EF4-FFF2-40B4-BE49-F238E27FC236}">
              <a16:creationId xmlns:a16="http://schemas.microsoft.com/office/drawing/2014/main" id="{4A90FC9F-008A-49F5-9699-8EA569228198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47</xdr:row>
      <xdr:rowOff>0</xdr:rowOff>
    </xdr:from>
    <xdr:to>
      <xdr:col>12</xdr:col>
      <xdr:colOff>58737</xdr:colOff>
      <xdr:row>48</xdr:row>
      <xdr:rowOff>15424</xdr:rowOff>
    </xdr:to>
    <xdr:sp macro="" textlink="">
      <xdr:nvSpPr>
        <xdr:cNvPr id="22" name="Text Box 14">
          <a:extLst>
            <a:ext uri="{FF2B5EF4-FFF2-40B4-BE49-F238E27FC236}">
              <a16:creationId xmlns:a16="http://schemas.microsoft.com/office/drawing/2014/main" id="{4B12E3D3-35BB-4AA0-94B1-B8DD58B7C711}"/>
            </a:ext>
          </a:extLst>
        </xdr:cNvPr>
        <xdr:cNvSpPr txBox="1">
          <a:spLocks noChangeArrowheads="1"/>
        </xdr:cNvSpPr>
      </xdr:nvSpPr>
      <xdr:spPr bwMode="auto">
        <a:xfrm>
          <a:off x="12954000" y="14182725"/>
          <a:ext cx="226377" cy="247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22567</xdr:rowOff>
    </xdr:to>
    <xdr:sp macro="" textlink="">
      <xdr:nvSpPr>
        <xdr:cNvPr id="23" name="Text Box 15">
          <a:extLst>
            <a:ext uri="{FF2B5EF4-FFF2-40B4-BE49-F238E27FC236}">
              <a16:creationId xmlns:a16="http://schemas.microsoft.com/office/drawing/2014/main" id="{12B9446A-CBE0-4E9C-9CF6-2A83D2188E31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114300</xdr:colOff>
      <xdr:row>48</xdr:row>
      <xdr:rowOff>22568</xdr:rowOff>
    </xdr:to>
    <xdr:sp macro="" textlink="">
      <xdr:nvSpPr>
        <xdr:cNvPr id="24" name="Text Box 16">
          <a:extLst>
            <a:ext uri="{FF2B5EF4-FFF2-40B4-BE49-F238E27FC236}">
              <a16:creationId xmlns:a16="http://schemas.microsoft.com/office/drawing/2014/main" id="{0E10898A-866F-451B-8751-A093B04415F2}"/>
            </a:ext>
          </a:extLst>
        </xdr:cNvPr>
        <xdr:cNvSpPr txBox="1">
          <a:spLocks noChangeArrowheads="1"/>
        </xdr:cNvSpPr>
      </xdr:nvSpPr>
      <xdr:spPr bwMode="auto">
        <a:xfrm>
          <a:off x="12458700" y="14182725"/>
          <a:ext cx="114300" cy="2587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114300</xdr:colOff>
      <xdr:row>48</xdr:row>
      <xdr:rowOff>22567</xdr:rowOff>
    </xdr:to>
    <xdr:sp macro="" textlink="">
      <xdr:nvSpPr>
        <xdr:cNvPr id="25" name="Text Box 17">
          <a:extLst>
            <a:ext uri="{FF2B5EF4-FFF2-40B4-BE49-F238E27FC236}">
              <a16:creationId xmlns:a16="http://schemas.microsoft.com/office/drawing/2014/main" id="{3BD00F05-2A8F-4F48-9F29-CEB7C90ADBE8}"/>
            </a:ext>
          </a:extLst>
        </xdr:cNvPr>
        <xdr:cNvSpPr txBox="1">
          <a:spLocks noChangeArrowheads="1"/>
        </xdr:cNvSpPr>
      </xdr:nvSpPr>
      <xdr:spPr bwMode="auto">
        <a:xfrm>
          <a:off x="12458700" y="14182725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47</xdr:row>
      <xdr:rowOff>0</xdr:rowOff>
    </xdr:from>
    <xdr:to>
      <xdr:col>10</xdr:col>
      <xdr:colOff>609600</xdr:colOff>
      <xdr:row>48</xdr:row>
      <xdr:rowOff>15424</xdr:rowOff>
    </xdr:to>
    <xdr:sp macro="" textlink="">
      <xdr:nvSpPr>
        <xdr:cNvPr id="26" name="Text Box 18">
          <a:extLst>
            <a:ext uri="{FF2B5EF4-FFF2-40B4-BE49-F238E27FC236}">
              <a16:creationId xmlns:a16="http://schemas.microsoft.com/office/drawing/2014/main" id="{54EC4245-988F-453A-8B8B-43C6C6E4C9F3}"/>
            </a:ext>
          </a:extLst>
        </xdr:cNvPr>
        <xdr:cNvSpPr txBox="1">
          <a:spLocks noChangeArrowheads="1"/>
        </xdr:cNvSpPr>
      </xdr:nvSpPr>
      <xdr:spPr bwMode="auto">
        <a:xfrm>
          <a:off x="12287250" y="14182725"/>
          <a:ext cx="114300" cy="247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47</xdr:row>
      <xdr:rowOff>0</xdr:rowOff>
    </xdr:from>
    <xdr:to>
      <xdr:col>10</xdr:col>
      <xdr:colOff>304800</xdr:colOff>
      <xdr:row>48</xdr:row>
      <xdr:rowOff>22567</xdr:rowOff>
    </xdr:to>
    <xdr:sp macro="" textlink="">
      <xdr:nvSpPr>
        <xdr:cNvPr id="27" name="Text Box 19">
          <a:extLst>
            <a:ext uri="{FF2B5EF4-FFF2-40B4-BE49-F238E27FC236}">
              <a16:creationId xmlns:a16="http://schemas.microsoft.com/office/drawing/2014/main" id="{FBB9731E-DD99-43B1-90D6-EAFBA0592934}"/>
            </a:ext>
          </a:extLst>
        </xdr:cNvPr>
        <xdr:cNvSpPr txBox="1">
          <a:spLocks noChangeArrowheads="1"/>
        </xdr:cNvSpPr>
      </xdr:nvSpPr>
      <xdr:spPr bwMode="auto">
        <a:xfrm>
          <a:off x="11982450" y="14182725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47</xdr:row>
      <xdr:rowOff>0</xdr:rowOff>
    </xdr:from>
    <xdr:to>
      <xdr:col>10</xdr:col>
      <xdr:colOff>304800</xdr:colOff>
      <xdr:row>48</xdr:row>
      <xdr:rowOff>22567</xdr:rowOff>
    </xdr:to>
    <xdr:sp macro="" textlink="">
      <xdr:nvSpPr>
        <xdr:cNvPr id="28" name="Text Box 20">
          <a:extLst>
            <a:ext uri="{FF2B5EF4-FFF2-40B4-BE49-F238E27FC236}">
              <a16:creationId xmlns:a16="http://schemas.microsoft.com/office/drawing/2014/main" id="{2260AFEE-A48B-4CC0-9A39-8986DB2F372E}"/>
            </a:ext>
          </a:extLst>
        </xdr:cNvPr>
        <xdr:cNvSpPr txBox="1">
          <a:spLocks noChangeArrowheads="1"/>
        </xdr:cNvSpPr>
      </xdr:nvSpPr>
      <xdr:spPr bwMode="auto">
        <a:xfrm>
          <a:off x="11982450" y="14182725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55299</xdr:rowOff>
    </xdr:to>
    <xdr:sp macro="" textlink="">
      <xdr:nvSpPr>
        <xdr:cNvPr id="29" name="Text Box 10">
          <a:extLst>
            <a:ext uri="{FF2B5EF4-FFF2-40B4-BE49-F238E27FC236}">
              <a16:creationId xmlns:a16="http://schemas.microsoft.com/office/drawing/2014/main" id="{73297AC9-A99D-4496-B500-0FFB8A7E7F39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93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55298</xdr:rowOff>
    </xdr:to>
    <xdr:sp macro="" textlink="">
      <xdr:nvSpPr>
        <xdr:cNvPr id="30" name="Text Box 11">
          <a:extLst>
            <a:ext uri="{FF2B5EF4-FFF2-40B4-BE49-F238E27FC236}">
              <a16:creationId xmlns:a16="http://schemas.microsoft.com/office/drawing/2014/main" id="{2D304677-37A1-4307-B40C-E2DDCF838E62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57680</xdr:rowOff>
    </xdr:to>
    <xdr:sp macro="" textlink="">
      <xdr:nvSpPr>
        <xdr:cNvPr id="31" name="Text Box 12">
          <a:extLst>
            <a:ext uri="{FF2B5EF4-FFF2-40B4-BE49-F238E27FC236}">
              <a16:creationId xmlns:a16="http://schemas.microsoft.com/office/drawing/2014/main" id="{8BEB84FF-16CE-4275-A8BA-4DF423B3FA84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8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55298</xdr:rowOff>
    </xdr:to>
    <xdr:sp macro="" textlink="">
      <xdr:nvSpPr>
        <xdr:cNvPr id="32" name="Text Box 13">
          <a:extLst>
            <a:ext uri="{FF2B5EF4-FFF2-40B4-BE49-F238E27FC236}">
              <a16:creationId xmlns:a16="http://schemas.microsoft.com/office/drawing/2014/main" id="{DD107060-52C0-4287-9D94-465449781677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47</xdr:row>
      <xdr:rowOff>0</xdr:rowOff>
    </xdr:from>
    <xdr:to>
      <xdr:col>12</xdr:col>
      <xdr:colOff>58738</xdr:colOff>
      <xdr:row>48</xdr:row>
      <xdr:rowOff>57680</xdr:rowOff>
    </xdr:to>
    <xdr:sp macro="" textlink="">
      <xdr:nvSpPr>
        <xdr:cNvPr id="33" name="Text Box 14">
          <a:extLst>
            <a:ext uri="{FF2B5EF4-FFF2-40B4-BE49-F238E27FC236}">
              <a16:creationId xmlns:a16="http://schemas.microsoft.com/office/drawing/2014/main" id="{E84CCCCD-4473-4702-B4E1-6E009621804B}"/>
            </a:ext>
          </a:extLst>
        </xdr:cNvPr>
        <xdr:cNvSpPr txBox="1">
          <a:spLocks noChangeArrowheads="1"/>
        </xdr:cNvSpPr>
      </xdr:nvSpPr>
      <xdr:spPr bwMode="auto">
        <a:xfrm>
          <a:off x="12954000" y="14182725"/>
          <a:ext cx="226378" cy="28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55298</xdr:rowOff>
    </xdr:to>
    <xdr:sp macro="" textlink="">
      <xdr:nvSpPr>
        <xdr:cNvPr id="34" name="Text Box 15">
          <a:extLst>
            <a:ext uri="{FF2B5EF4-FFF2-40B4-BE49-F238E27FC236}">
              <a16:creationId xmlns:a16="http://schemas.microsoft.com/office/drawing/2014/main" id="{EE0359E4-2C12-49E5-801C-567C791E55CB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114300</xdr:colOff>
      <xdr:row>48</xdr:row>
      <xdr:rowOff>55299</xdr:rowOff>
    </xdr:to>
    <xdr:sp macro="" textlink="">
      <xdr:nvSpPr>
        <xdr:cNvPr id="35" name="Text Box 16">
          <a:extLst>
            <a:ext uri="{FF2B5EF4-FFF2-40B4-BE49-F238E27FC236}">
              <a16:creationId xmlns:a16="http://schemas.microsoft.com/office/drawing/2014/main" id="{14E377E7-5CD6-45C3-BA7C-CE47C4B48752}"/>
            </a:ext>
          </a:extLst>
        </xdr:cNvPr>
        <xdr:cNvSpPr txBox="1">
          <a:spLocks noChangeArrowheads="1"/>
        </xdr:cNvSpPr>
      </xdr:nvSpPr>
      <xdr:spPr bwMode="auto">
        <a:xfrm>
          <a:off x="12458700" y="14182725"/>
          <a:ext cx="114300" cy="293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114300</xdr:colOff>
      <xdr:row>48</xdr:row>
      <xdr:rowOff>55298</xdr:rowOff>
    </xdr:to>
    <xdr:sp macro="" textlink="">
      <xdr:nvSpPr>
        <xdr:cNvPr id="36" name="Text Box 17">
          <a:extLst>
            <a:ext uri="{FF2B5EF4-FFF2-40B4-BE49-F238E27FC236}">
              <a16:creationId xmlns:a16="http://schemas.microsoft.com/office/drawing/2014/main" id="{D2DC94D5-E6DA-4ED6-A59C-4C1E231181CF}"/>
            </a:ext>
          </a:extLst>
        </xdr:cNvPr>
        <xdr:cNvSpPr txBox="1">
          <a:spLocks noChangeArrowheads="1"/>
        </xdr:cNvSpPr>
      </xdr:nvSpPr>
      <xdr:spPr bwMode="auto">
        <a:xfrm>
          <a:off x="12458700" y="14182725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47</xdr:row>
      <xdr:rowOff>0</xdr:rowOff>
    </xdr:from>
    <xdr:to>
      <xdr:col>10</xdr:col>
      <xdr:colOff>609600</xdr:colOff>
      <xdr:row>48</xdr:row>
      <xdr:rowOff>57680</xdr:rowOff>
    </xdr:to>
    <xdr:sp macro="" textlink="">
      <xdr:nvSpPr>
        <xdr:cNvPr id="37" name="Text Box 18">
          <a:extLst>
            <a:ext uri="{FF2B5EF4-FFF2-40B4-BE49-F238E27FC236}">
              <a16:creationId xmlns:a16="http://schemas.microsoft.com/office/drawing/2014/main" id="{5D3D0EBC-9C7D-42BA-8BC2-79A92CEC4D60}"/>
            </a:ext>
          </a:extLst>
        </xdr:cNvPr>
        <xdr:cNvSpPr txBox="1">
          <a:spLocks noChangeArrowheads="1"/>
        </xdr:cNvSpPr>
      </xdr:nvSpPr>
      <xdr:spPr bwMode="auto">
        <a:xfrm>
          <a:off x="12287250" y="14182725"/>
          <a:ext cx="114300" cy="28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47</xdr:row>
      <xdr:rowOff>0</xdr:rowOff>
    </xdr:from>
    <xdr:to>
      <xdr:col>10</xdr:col>
      <xdr:colOff>304800</xdr:colOff>
      <xdr:row>48</xdr:row>
      <xdr:rowOff>55298</xdr:rowOff>
    </xdr:to>
    <xdr:sp macro="" textlink="">
      <xdr:nvSpPr>
        <xdr:cNvPr id="38" name="Text Box 19">
          <a:extLst>
            <a:ext uri="{FF2B5EF4-FFF2-40B4-BE49-F238E27FC236}">
              <a16:creationId xmlns:a16="http://schemas.microsoft.com/office/drawing/2014/main" id="{3B2DC8FF-5A44-4A75-8867-BEE52CF431B9}"/>
            </a:ext>
          </a:extLst>
        </xdr:cNvPr>
        <xdr:cNvSpPr txBox="1">
          <a:spLocks noChangeArrowheads="1"/>
        </xdr:cNvSpPr>
      </xdr:nvSpPr>
      <xdr:spPr bwMode="auto">
        <a:xfrm>
          <a:off x="11982450" y="14182725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47</xdr:row>
      <xdr:rowOff>0</xdr:rowOff>
    </xdr:from>
    <xdr:to>
      <xdr:col>10</xdr:col>
      <xdr:colOff>304800</xdr:colOff>
      <xdr:row>48</xdr:row>
      <xdr:rowOff>55298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84808F01-382E-4FC8-B3D6-2B7DBE8EC861}"/>
            </a:ext>
          </a:extLst>
        </xdr:cNvPr>
        <xdr:cNvSpPr txBox="1">
          <a:spLocks noChangeArrowheads="1"/>
        </xdr:cNvSpPr>
      </xdr:nvSpPr>
      <xdr:spPr bwMode="auto">
        <a:xfrm>
          <a:off x="11982450" y="14182725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72916</xdr:rowOff>
    </xdr:to>
    <xdr:sp macro="" textlink="">
      <xdr:nvSpPr>
        <xdr:cNvPr id="40" name="Text Box 10">
          <a:extLst>
            <a:ext uri="{FF2B5EF4-FFF2-40B4-BE49-F238E27FC236}">
              <a16:creationId xmlns:a16="http://schemas.microsoft.com/office/drawing/2014/main" id="{777BB18D-6EFE-4021-B199-595991961D87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301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72915</xdr:rowOff>
    </xdr:to>
    <xdr:sp macro="" textlink="">
      <xdr:nvSpPr>
        <xdr:cNvPr id="41" name="Text Box 11">
          <a:extLst>
            <a:ext uri="{FF2B5EF4-FFF2-40B4-BE49-F238E27FC236}">
              <a16:creationId xmlns:a16="http://schemas.microsoft.com/office/drawing/2014/main" id="{FDCE04B9-8390-4437-A5BD-88138C463CAD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56247</xdr:rowOff>
    </xdr:to>
    <xdr:sp macro="" textlink="">
      <xdr:nvSpPr>
        <xdr:cNvPr id="42" name="Text Box 12">
          <a:extLst>
            <a:ext uri="{FF2B5EF4-FFF2-40B4-BE49-F238E27FC236}">
              <a16:creationId xmlns:a16="http://schemas.microsoft.com/office/drawing/2014/main" id="{EA2DCF43-F83D-434B-A4BB-2B30544EA2A9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886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72915</xdr:rowOff>
    </xdr:to>
    <xdr:sp macro="" textlink="">
      <xdr:nvSpPr>
        <xdr:cNvPr id="43" name="Text Box 13">
          <a:extLst>
            <a:ext uri="{FF2B5EF4-FFF2-40B4-BE49-F238E27FC236}">
              <a16:creationId xmlns:a16="http://schemas.microsoft.com/office/drawing/2014/main" id="{339570E7-1AFC-48C9-8A7E-F14D3EA7B21D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47</xdr:row>
      <xdr:rowOff>0</xdr:rowOff>
    </xdr:from>
    <xdr:to>
      <xdr:col>12</xdr:col>
      <xdr:colOff>58737</xdr:colOff>
      <xdr:row>48</xdr:row>
      <xdr:rowOff>56247</xdr:rowOff>
    </xdr:to>
    <xdr:sp macro="" textlink="">
      <xdr:nvSpPr>
        <xdr:cNvPr id="44" name="Text Box 14">
          <a:extLst>
            <a:ext uri="{FF2B5EF4-FFF2-40B4-BE49-F238E27FC236}">
              <a16:creationId xmlns:a16="http://schemas.microsoft.com/office/drawing/2014/main" id="{87789FBE-07A5-4C63-8209-3D294AF831C1}"/>
            </a:ext>
          </a:extLst>
        </xdr:cNvPr>
        <xdr:cNvSpPr txBox="1">
          <a:spLocks noChangeArrowheads="1"/>
        </xdr:cNvSpPr>
      </xdr:nvSpPr>
      <xdr:spPr bwMode="auto">
        <a:xfrm>
          <a:off x="12954000" y="14182725"/>
          <a:ext cx="226377" cy="2886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72915</xdr:rowOff>
    </xdr:to>
    <xdr:sp macro="" textlink="">
      <xdr:nvSpPr>
        <xdr:cNvPr id="45" name="Text Box 15">
          <a:extLst>
            <a:ext uri="{FF2B5EF4-FFF2-40B4-BE49-F238E27FC236}">
              <a16:creationId xmlns:a16="http://schemas.microsoft.com/office/drawing/2014/main" id="{FEC640A5-3873-41E7-B3C8-F0185D68C9AD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114300</xdr:colOff>
      <xdr:row>48</xdr:row>
      <xdr:rowOff>72916</xdr:rowOff>
    </xdr:to>
    <xdr:sp macro="" textlink="">
      <xdr:nvSpPr>
        <xdr:cNvPr id="46" name="Text Box 16">
          <a:extLst>
            <a:ext uri="{FF2B5EF4-FFF2-40B4-BE49-F238E27FC236}">
              <a16:creationId xmlns:a16="http://schemas.microsoft.com/office/drawing/2014/main" id="{ED1E091B-D09C-4D79-A0C0-E3C7B76D86B2}"/>
            </a:ext>
          </a:extLst>
        </xdr:cNvPr>
        <xdr:cNvSpPr txBox="1">
          <a:spLocks noChangeArrowheads="1"/>
        </xdr:cNvSpPr>
      </xdr:nvSpPr>
      <xdr:spPr bwMode="auto">
        <a:xfrm>
          <a:off x="12458700" y="14182725"/>
          <a:ext cx="114300" cy="301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114300</xdr:colOff>
      <xdr:row>48</xdr:row>
      <xdr:rowOff>72915</xdr:rowOff>
    </xdr:to>
    <xdr:sp macro="" textlink="">
      <xdr:nvSpPr>
        <xdr:cNvPr id="47" name="Text Box 17">
          <a:extLst>
            <a:ext uri="{FF2B5EF4-FFF2-40B4-BE49-F238E27FC236}">
              <a16:creationId xmlns:a16="http://schemas.microsoft.com/office/drawing/2014/main" id="{4ADFC778-FC15-4D82-A818-8BC14614BA05}"/>
            </a:ext>
          </a:extLst>
        </xdr:cNvPr>
        <xdr:cNvSpPr txBox="1">
          <a:spLocks noChangeArrowheads="1"/>
        </xdr:cNvSpPr>
      </xdr:nvSpPr>
      <xdr:spPr bwMode="auto">
        <a:xfrm>
          <a:off x="12458700" y="14182725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47</xdr:row>
      <xdr:rowOff>0</xdr:rowOff>
    </xdr:from>
    <xdr:to>
      <xdr:col>10</xdr:col>
      <xdr:colOff>609600</xdr:colOff>
      <xdr:row>48</xdr:row>
      <xdr:rowOff>56247</xdr:rowOff>
    </xdr:to>
    <xdr:sp macro="" textlink="">
      <xdr:nvSpPr>
        <xdr:cNvPr id="48" name="Text Box 18">
          <a:extLst>
            <a:ext uri="{FF2B5EF4-FFF2-40B4-BE49-F238E27FC236}">
              <a16:creationId xmlns:a16="http://schemas.microsoft.com/office/drawing/2014/main" id="{A3D891EE-22C5-485E-B36F-DFF1807C0EC9}"/>
            </a:ext>
          </a:extLst>
        </xdr:cNvPr>
        <xdr:cNvSpPr txBox="1">
          <a:spLocks noChangeArrowheads="1"/>
        </xdr:cNvSpPr>
      </xdr:nvSpPr>
      <xdr:spPr bwMode="auto">
        <a:xfrm>
          <a:off x="12287250" y="14182725"/>
          <a:ext cx="114300" cy="2886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47</xdr:row>
      <xdr:rowOff>0</xdr:rowOff>
    </xdr:from>
    <xdr:to>
      <xdr:col>10</xdr:col>
      <xdr:colOff>304800</xdr:colOff>
      <xdr:row>48</xdr:row>
      <xdr:rowOff>72915</xdr:rowOff>
    </xdr:to>
    <xdr:sp macro="" textlink="">
      <xdr:nvSpPr>
        <xdr:cNvPr id="49" name="Text Box 19">
          <a:extLst>
            <a:ext uri="{FF2B5EF4-FFF2-40B4-BE49-F238E27FC236}">
              <a16:creationId xmlns:a16="http://schemas.microsoft.com/office/drawing/2014/main" id="{F15B1D76-0AE2-464A-8E3E-1559156ECE6E}"/>
            </a:ext>
          </a:extLst>
        </xdr:cNvPr>
        <xdr:cNvSpPr txBox="1">
          <a:spLocks noChangeArrowheads="1"/>
        </xdr:cNvSpPr>
      </xdr:nvSpPr>
      <xdr:spPr bwMode="auto">
        <a:xfrm>
          <a:off x="11982450" y="14182725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47</xdr:row>
      <xdr:rowOff>0</xdr:rowOff>
    </xdr:from>
    <xdr:to>
      <xdr:col>10</xdr:col>
      <xdr:colOff>304800</xdr:colOff>
      <xdr:row>48</xdr:row>
      <xdr:rowOff>72915</xdr:rowOff>
    </xdr:to>
    <xdr:sp macro="" textlink="">
      <xdr:nvSpPr>
        <xdr:cNvPr id="50" name="Text Box 20">
          <a:extLst>
            <a:ext uri="{FF2B5EF4-FFF2-40B4-BE49-F238E27FC236}">
              <a16:creationId xmlns:a16="http://schemas.microsoft.com/office/drawing/2014/main" id="{5E9D16F2-1397-4183-9317-C18251BAAE8A}"/>
            </a:ext>
          </a:extLst>
        </xdr:cNvPr>
        <xdr:cNvSpPr txBox="1">
          <a:spLocks noChangeArrowheads="1"/>
        </xdr:cNvSpPr>
      </xdr:nvSpPr>
      <xdr:spPr bwMode="auto">
        <a:xfrm>
          <a:off x="11982450" y="14182725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76917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9BBDE45F-2673-43EE-8ED6-10E4ACD9B1E0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3055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76916</xdr:rowOff>
    </xdr:to>
    <xdr:sp macro="" textlink="">
      <xdr:nvSpPr>
        <xdr:cNvPr id="52" name="Text Box 11">
          <a:extLst>
            <a:ext uri="{FF2B5EF4-FFF2-40B4-BE49-F238E27FC236}">
              <a16:creationId xmlns:a16="http://schemas.microsoft.com/office/drawing/2014/main" id="{10096C8A-B219-47AD-A03F-D9537204D96F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60248</xdr:rowOff>
    </xdr:to>
    <xdr:sp macro="" textlink="">
      <xdr:nvSpPr>
        <xdr:cNvPr id="53" name="Text Box 12">
          <a:extLst>
            <a:ext uri="{FF2B5EF4-FFF2-40B4-BE49-F238E27FC236}">
              <a16:creationId xmlns:a16="http://schemas.microsoft.com/office/drawing/2014/main" id="{AA329D9D-5479-49B8-A8DC-5E67412C564C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2850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76916</xdr:rowOff>
    </xdr:to>
    <xdr:sp macro="" textlink="">
      <xdr:nvSpPr>
        <xdr:cNvPr id="54" name="Text Box 13">
          <a:extLst>
            <a:ext uri="{FF2B5EF4-FFF2-40B4-BE49-F238E27FC236}">
              <a16:creationId xmlns:a16="http://schemas.microsoft.com/office/drawing/2014/main" id="{AFDAB46E-BC66-4D32-B18D-D02A2E54AA4A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47</xdr:row>
      <xdr:rowOff>0</xdr:rowOff>
    </xdr:from>
    <xdr:to>
      <xdr:col>11</xdr:col>
      <xdr:colOff>58739</xdr:colOff>
      <xdr:row>48</xdr:row>
      <xdr:rowOff>60248</xdr:rowOff>
    </xdr:to>
    <xdr:sp macro="" textlink="">
      <xdr:nvSpPr>
        <xdr:cNvPr id="55" name="Text Box 14">
          <a:extLst>
            <a:ext uri="{FF2B5EF4-FFF2-40B4-BE49-F238E27FC236}">
              <a16:creationId xmlns:a16="http://schemas.microsoft.com/office/drawing/2014/main" id="{286D8382-909F-4FC8-B858-C99D13381466}"/>
            </a:ext>
          </a:extLst>
        </xdr:cNvPr>
        <xdr:cNvSpPr txBox="1">
          <a:spLocks noChangeArrowheads="1"/>
        </xdr:cNvSpPr>
      </xdr:nvSpPr>
      <xdr:spPr bwMode="auto">
        <a:xfrm>
          <a:off x="12287250" y="14182725"/>
          <a:ext cx="226379" cy="2850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76916</xdr:rowOff>
    </xdr:to>
    <xdr:sp macro="" textlink="">
      <xdr:nvSpPr>
        <xdr:cNvPr id="56" name="Text Box 15">
          <a:extLst>
            <a:ext uri="{FF2B5EF4-FFF2-40B4-BE49-F238E27FC236}">
              <a16:creationId xmlns:a16="http://schemas.microsoft.com/office/drawing/2014/main" id="{13617AD0-500B-495D-BE7E-C3222B9305B4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76917</xdr:rowOff>
    </xdr:to>
    <xdr:sp macro="" textlink="">
      <xdr:nvSpPr>
        <xdr:cNvPr id="57" name="Text Box 16">
          <a:extLst>
            <a:ext uri="{FF2B5EF4-FFF2-40B4-BE49-F238E27FC236}">
              <a16:creationId xmlns:a16="http://schemas.microsoft.com/office/drawing/2014/main" id="{D70A8861-C62C-4909-B8AF-A69C3DA26285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3055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76916</xdr:rowOff>
    </xdr:to>
    <xdr:sp macro="" textlink="">
      <xdr:nvSpPr>
        <xdr:cNvPr id="58" name="Text Box 17">
          <a:extLst>
            <a:ext uri="{FF2B5EF4-FFF2-40B4-BE49-F238E27FC236}">
              <a16:creationId xmlns:a16="http://schemas.microsoft.com/office/drawing/2014/main" id="{3EDB54F0-6E43-43DF-AF41-AF572BB34039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495300</xdr:colOff>
      <xdr:row>47</xdr:row>
      <xdr:rowOff>0</xdr:rowOff>
    </xdr:from>
    <xdr:to>
      <xdr:col>9</xdr:col>
      <xdr:colOff>609600</xdr:colOff>
      <xdr:row>48</xdr:row>
      <xdr:rowOff>60248</xdr:rowOff>
    </xdr:to>
    <xdr:sp macro="" textlink="">
      <xdr:nvSpPr>
        <xdr:cNvPr id="59" name="Text Box 18">
          <a:extLst>
            <a:ext uri="{FF2B5EF4-FFF2-40B4-BE49-F238E27FC236}">
              <a16:creationId xmlns:a16="http://schemas.microsoft.com/office/drawing/2014/main" id="{150AAA3A-E40A-417A-8A7F-F833C39B1545}"/>
            </a:ext>
          </a:extLst>
        </xdr:cNvPr>
        <xdr:cNvSpPr txBox="1">
          <a:spLocks noChangeArrowheads="1"/>
        </xdr:cNvSpPr>
      </xdr:nvSpPr>
      <xdr:spPr bwMode="auto">
        <a:xfrm>
          <a:off x="11620500" y="14182725"/>
          <a:ext cx="114300" cy="2850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47</xdr:row>
      <xdr:rowOff>0</xdr:rowOff>
    </xdr:from>
    <xdr:to>
      <xdr:col>9</xdr:col>
      <xdr:colOff>304800</xdr:colOff>
      <xdr:row>48</xdr:row>
      <xdr:rowOff>76916</xdr:rowOff>
    </xdr:to>
    <xdr:sp macro="" textlink="">
      <xdr:nvSpPr>
        <xdr:cNvPr id="60" name="Text Box 19">
          <a:extLst>
            <a:ext uri="{FF2B5EF4-FFF2-40B4-BE49-F238E27FC236}">
              <a16:creationId xmlns:a16="http://schemas.microsoft.com/office/drawing/2014/main" id="{83878ED7-123B-4D22-A639-0A961A4DE2FC}"/>
            </a:ext>
          </a:extLst>
        </xdr:cNvPr>
        <xdr:cNvSpPr txBox="1">
          <a:spLocks noChangeArrowheads="1"/>
        </xdr:cNvSpPr>
      </xdr:nvSpPr>
      <xdr:spPr bwMode="auto">
        <a:xfrm>
          <a:off x="11315700" y="14182725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47</xdr:row>
      <xdr:rowOff>0</xdr:rowOff>
    </xdr:from>
    <xdr:to>
      <xdr:col>9</xdr:col>
      <xdr:colOff>304800</xdr:colOff>
      <xdr:row>48</xdr:row>
      <xdr:rowOff>76916</xdr:rowOff>
    </xdr:to>
    <xdr:sp macro="" textlink="">
      <xdr:nvSpPr>
        <xdr:cNvPr id="61" name="Text Box 20">
          <a:extLst>
            <a:ext uri="{FF2B5EF4-FFF2-40B4-BE49-F238E27FC236}">
              <a16:creationId xmlns:a16="http://schemas.microsoft.com/office/drawing/2014/main" id="{1A644A76-F54E-48EC-B5FD-B86BCFFF5878}"/>
            </a:ext>
          </a:extLst>
        </xdr:cNvPr>
        <xdr:cNvSpPr txBox="1">
          <a:spLocks noChangeArrowheads="1"/>
        </xdr:cNvSpPr>
      </xdr:nvSpPr>
      <xdr:spPr bwMode="auto">
        <a:xfrm>
          <a:off x="11315700" y="14182725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55226</xdr:rowOff>
    </xdr:to>
    <xdr:sp macro="" textlink="">
      <xdr:nvSpPr>
        <xdr:cNvPr id="62" name="Text Box 10">
          <a:extLst>
            <a:ext uri="{FF2B5EF4-FFF2-40B4-BE49-F238E27FC236}">
              <a16:creationId xmlns:a16="http://schemas.microsoft.com/office/drawing/2014/main" id="{EA625CF1-AD41-47D9-81D3-75C93FB3476E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2762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55225</xdr:rowOff>
    </xdr:to>
    <xdr:sp macro="" textlink="">
      <xdr:nvSpPr>
        <xdr:cNvPr id="63" name="Text Box 11">
          <a:extLst>
            <a:ext uri="{FF2B5EF4-FFF2-40B4-BE49-F238E27FC236}">
              <a16:creationId xmlns:a16="http://schemas.microsoft.com/office/drawing/2014/main" id="{FE325B6B-9B75-47E4-BC4D-E0CACDA09EB2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27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17602</xdr:rowOff>
    </xdr:to>
    <xdr:sp macro="" textlink="">
      <xdr:nvSpPr>
        <xdr:cNvPr id="64" name="Text Box 12">
          <a:extLst>
            <a:ext uri="{FF2B5EF4-FFF2-40B4-BE49-F238E27FC236}">
              <a16:creationId xmlns:a16="http://schemas.microsoft.com/office/drawing/2014/main" id="{CE24BCE8-6136-4058-AC36-90DAA5FF4ABA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255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55225</xdr:rowOff>
    </xdr:to>
    <xdr:sp macro="" textlink="">
      <xdr:nvSpPr>
        <xdr:cNvPr id="65" name="Text Box 13">
          <a:extLst>
            <a:ext uri="{FF2B5EF4-FFF2-40B4-BE49-F238E27FC236}">
              <a16:creationId xmlns:a16="http://schemas.microsoft.com/office/drawing/2014/main" id="{200DCACF-B8C8-4B15-9765-44C0906F699F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27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47</xdr:row>
      <xdr:rowOff>0</xdr:rowOff>
    </xdr:from>
    <xdr:to>
      <xdr:col>11</xdr:col>
      <xdr:colOff>58739</xdr:colOff>
      <xdr:row>48</xdr:row>
      <xdr:rowOff>17602</xdr:rowOff>
    </xdr:to>
    <xdr:sp macro="" textlink="">
      <xdr:nvSpPr>
        <xdr:cNvPr id="66" name="Text Box 14">
          <a:extLst>
            <a:ext uri="{FF2B5EF4-FFF2-40B4-BE49-F238E27FC236}">
              <a16:creationId xmlns:a16="http://schemas.microsoft.com/office/drawing/2014/main" id="{C8623775-435B-4A11-8614-98D90C1B3010}"/>
            </a:ext>
          </a:extLst>
        </xdr:cNvPr>
        <xdr:cNvSpPr txBox="1">
          <a:spLocks noChangeArrowheads="1"/>
        </xdr:cNvSpPr>
      </xdr:nvSpPr>
      <xdr:spPr bwMode="auto">
        <a:xfrm>
          <a:off x="12287250" y="14182725"/>
          <a:ext cx="226379" cy="255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55226</xdr:rowOff>
    </xdr:to>
    <xdr:sp macro="" textlink="">
      <xdr:nvSpPr>
        <xdr:cNvPr id="67" name="Text Box 16">
          <a:extLst>
            <a:ext uri="{FF2B5EF4-FFF2-40B4-BE49-F238E27FC236}">
              <a16:creationId xmlns:a16="http://schemas.microsoft.com/office/drawing/2014/main" id="{C003F7CD-0423-4270-B300-8CE34289FC99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762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55225</xdr:rowOff>
    </xdr:to>
    <xdr:sp macro="" textlink="">
      <xdr:nvSpPr>
        <xdr:cNvPr id="68" name="Text Box 17">
          <a:extLst>
            <a:ext uri="{FF2B5EF4-FFF2-40B4-BE49-F238E27FC236}">
              <a16:creationId xmlns:a16="http://schemas.microsoft.com/office/drawing/2014/main" id="{625B6E7E-BE4A-4CB0-822E-C8F7B091BBA0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7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495300</xdr:colOff>
      <xdr:row>47</xdr:row>
      <xdr:rowOff>0</xdr:rowOff>
    </xdr:from>
    <xdr:to>
      <xdr:col>9</xdr:col>
      <xdr:colOff>609600</xdr:colOff>
      <xdr:row>48</xdr:row>
      <xdr:rowOff>17602</xdr:rowOff>
    </xdr:to>
    <xdr:sp macro="" textlink="">
      <xdr:nvSpPr>
        <xdr:cNvPr id="69" name="Text Box 18">
          <a:extLst>
            <a:ext uri="{FF2B5EF4-FFF2-40B4-BE49-F238E27FC236}">
              <a16:creationId xmlns:a16="http://schemas.microsoft.com/office/drawing/2014/main" id="{1D131D13-8210-4BE9-A1CB-5FFB4051C0E2}"/>
            </a:ext>
          </a:extLst>
        </xdr:cNvPr>
        <xdr:cNvSpPr txBox="1">
          <a:spLocks noChangeArrowheads="1"/>
        </xdr:cNvSpPr>
      </xdr:nvSpPr>
      <xdr:spPr bwMode="auto">
        <a:xfrm>
          <a:off x="11620500" y="14182725"/>
          <a:ext cx="114300" cy="255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47</xdr:row>
      <xdr:rowOff>0</xdr:rowOff>
    </xdr:from>
    <xdr:to>
      <xdr:col>9</xdr:col>
      <xdr:colOff>304800</xdr:colOff>
      <xdr:row>48</xdr:row>
      <xdr:rowOff>55225</xdr:rowOff>
    </xdr:to>
    <xdr:sp macro="" textlink="">
      <xdr:nvSpPr>
        <xdr:cNvPr id="70" name="Text Box 19">
          <a:extLst>
            <a:ext uri="{FF2B5EF4-FFF2-40B4-BE49-F238E27FC236}">
              <a16:creationId xmlns:a16="http://schemas.microsoft.com/office/drawing/2014/main" id="{DDF81D68-58E2-4391-A122-9A22E52F9BFC}"/>
            </a:ext>
          </a:extLst>
        </xdr:cNvPr>
        <xdr:cNvSpPr txBox="1">
          <a:spLocks noChangeArrowheads="1"/>
        </xdr:cNvSpPr>
      </xdr:nvSpPr>
      <xdr:spPr bwMode="auto">
        <a:xfrm>
          <a:off x="11315700" y="14182725"/>
          <a:ext cx="114300" cy="27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47</xdr:row>
      <xdr:rowOff>0</xdr:rowOff>
    </xdr:from>
    <xdr:to>
      <xdr:col>9</xdr:col>
      <xdr:colOff>304800</xdr:colOff>
      <xdr:row>48</xdr:row>
      <xdr:rowOff>55225</xdr:rowOff>
    </xdr:to>
    <xdr:sp macro="" textlink="">
      <xdr:nvSpPr>
        <xdr:cNvPr id="71" name="Text Box 20">
          <a:extLst>
            <a:ext uri="{FF2B5EF4-FFF2-40B4-BE49-F238E27FC236}">
              <a16:creationId xmlns:a16="http://schemas.microsoft.com/office/drawing/2014/main" id="{7066CA87-EC04-4850-B440-8F46AEB98EE0}"/>
            </a:ext>
          </a:extLst>
        </xdr:cNvPr>
        <xdr:cNvSpPr txBox="1">
          <a:spLocks noChangeArrowheads="1"/>
        </xdr:cNvSpPr>
      </xdr:nvSpPr>
      <xdr:spPr bwMode="auto">
        <a:xfrm>
          <a:off x="11315700" y="14182725"/>
          <a:ext cx="114300" cy="27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50</xdr:row>
      <xdr:rowOff>0</xdr:rowOff>
    </xdr:from>
    <xdr:to>
      <xdr:col>6</xdr:col>
      <xdr:colOff>93345</xdr:colOff>
      <xdr:row>50</xdr:row>
      <xdr:rowOff>167747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EBFDB549-21D7-463E-BDF6-E1E1C189CF61}"/>
            </a:ext>
          </a:extLst>
        </xdr:cNvPr>
        <xdr:cNvSpPr txBox="1">
          <a:spLocks noChangeArrowheads="1"/>
        </xdr:cNvSpPr>
      </xdr:nvSpPr>
      <xdr:spPr bwMode="auto">
        <a:xfrm>
          <a:off x="4191000" y="14868525"/>
          <a:ext cx="102870" cy="171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50</xdr:row>
      <xdr:rowOff>0</xdr:rowOff>
    </xdr:from>
    <xdr:to>
      <xdr:col>6</xdr:col>
      <xdr:colOff>91440</xdr:colOff>
      <xdr:row>50</xdr:row>
      <xdr:rowOff>175155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C66C7E1C-4283-4051-86CA-4AA257B0BBDB}"/>
            </a:ext>
          </a:extLst>
        </xdr:cNvPr>
        <xdr:cNvSpPr txBox="1">
          <a:spLocks noChangeArrowheads="1"/>
        </xdr:cNvSpPr>
      </xdr:nvSpPr>
      <xdr:spPr bwMode="auto">
        <a:xfrm>
          <a:off x="4191000" y="14868525"/>
          <a:ext cx="87630" cy="171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742950</xdr:colOff>
      <xdr:row>50</xdr:row>
      <xdr:rowOff>0</xdr:rowOff>
    </xdr:from>
    <xdr:ext cx="66675" cy="209550"/>
    <xdr:sp macro="" textlink="">
      <xdr:nvSpPr>
        <xdr:cNvPr id="74" name="Text Box 3">
          <a:extLst>
            <a:ext uri="{FF2B5EF4-FFF2-40B4-BE49-F238E27FC236}">
              <a16:creationId xmlns:a16="http://schemas.microsoft.com/office/drawing/2014/main" id="{C88027D1-8AAD-4744-B00B-9972782F9767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742950</xdr:colOff>
      <xdr:row>50</xdr:row>
      <xdr:rowOff>0</xdr:rowOff>
    </xdr:from>
    <xdr:to>
      <xdr:col>4</xdr:col>
      <xdr:colOff>745100</xdr:colOff>
      <xdr:row>50</xdr:row>
      <xdr:rowOff>171803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65C799FF-C761-4681-97D6-21E181D566C5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50</xdr:row>
      <xdr:rowOff>0</xdr:rowOff>
    </xdr:from>
    <xdr:to>
      <xdr:col>4</xdr:col>
      <xdr:colOff>745100</xdr:colOff>
      <xdr:row>50</xdr:row>
      <xdr:rowOff>171803</xdr:rowOff>
    </xdr:to>
    <xdr:sp macro="" textlink="">
      <xdr:nvSpPr>
        <xdr:cNvPr id="76" name="Text Box 4">
          <a:extLst>
            <a:ext uri="{FF2B5EF4-FFF2-40B4-BE49-F238E27FC236}">
              <a16:creationId xmlns:a16="http://schemas.microsoft.com/office/drawing/2014/main" id="{95DDED9A-BFB8-4F0A-B830-DF1D6730F742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50</xdr:row>
      <xdr:rowOff>0</xdr:rowOff>
    </xdr:from>
    <xdr:to>
      <xdr:col>5</xdr:col>
      <xdr:colOff>742950</xdr:colOff>
      <xdr:row>50</xdr:row>
      <xdr:rowOff>171803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12A00350-8798-4748-95DC-755075B3F5D8}"/>
            </a:ext>
          </a:extLst>
        </xdr:cNvPr>
        <xdr:cNvSpPr txBox="1">
          <a:spLocks noChangeArrowheads="1"/>
        </xdr:cNvSpPr>
      </xdr:nvSpPr>
      <xdr:spPr bwMode="auto">
        <a:xfrm>
          <a:off x="4130040" y="14868525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50</xdr:row>
      <xdr:rowOff>0</xdr:rowOff>
    </xdr:from>
    <xdr:to>
      <xdr:col>5</xdr:col>
      <xdr:colOff>742950</xdr:colOff>
      <xdr:row>50</xdr:row>
      <xdr:rowOff>171803</xdr:rowOff>
    </xdr:to>
    <xdr:sp macro="" textlink="">
      <xdr:nvSpPr>
        <xdr:cNvPr id="78" name="Text Box 4">
          <a:extLst>
            <a:ext uri="{FF2B5EF4-FFF2-40B4-BE49-F238E27FC236}">
              <a16:creationId xmlns:a16="http://schemas.microsoft.com/office/drawing/2014/main" id="{811EA2A7-0E49-4FC5-8865-8FE38B8D366F}"/>
            </a:ext>
          </a:extLst>
        </xdr:cNvPr>
        <xdr:cNvSpPr txBox="1">
          <a:spLocks noChangeArrowheads="1"/>
        </xdr:cNvSpPr>
      </xdr:nvSpPr>
      <xdr:spPr bwMode="auto">
        <a:xfrm>
          <a:off x="4130040" y="14868525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50</xdr:row>
      <xdr:rowOff>0</xdr:rowOff>
    </xdr:from>
    <xdr:to>
      <xdr:col>4</xdr:col>
      <xdr:colOff>742746</xdr:colOff>
      <xdr:row>50</xdr:row>
      <xdr:rowOff>171373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663C4BAB-CD28-4DC0-9FFD-33D36EDAE795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50</xdr:row>
      <xdr:rowOff>0</xdr:rowOff>
    </xdr:from>
    <xdr:to>
      <xdr:col>4</xdr:col>
      <xdr:colOff>742746</xdr:colOff>
      <xdr:row>50</xdr:row>
      <xdr:rowOff>171373</xdr:rowOff>
    </xdr:to>
    <xdr:sp macro="" textlink="">
      <xdr:nvSpPr>
        <xdr:cNvPr id="80" name="Text Box 4">
          <a:extLst>
            <a:ext uri="{FF2B5EF4-FFF2-40B4-BE49-F238E27FC236}">
              <a16:creationId xmlns:a16="http://schemas.microsoft.com/office/drawing/2014/main" id="{4A683823-21EB-41C4-83E0-A2C982B4EC6E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50</xdr:row>
      <xdr:rowOff>0</xdr:rowOff>
    </xdr:from>
    <xdr:to>
      <xdr:col>5</xdr:col>
      <xdr:colOff>229457</xdr:colOff>
      <xdr:row>50</xdr:row>
      <xdr:rowOff>171373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3103B23A-B4B1-4175-AF5F-52A0F658561E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50</xdr:row>
      <xdr:rowOff>0</xdr:rowOff>
    </xdr:from>
    <xdr:to>
      <xdr:col>5</xdr:col>
      <xdr:colOff>229457</xdr:colOff>
      <xdr:row>50</xdr:row>
      <xdr:rowOff>171373</xdr:rowOff>
    </xdr:to>
    <xdr:sp macro="" textlink="">
      <xdr:nvSpPr>
        <xdr:cNvPr id="82" name="Text Box 4">
          <a:extLst>
            <a:ext uri="{FF2B5EF4-FFF2-40B4-BE49-F238E27FC236}">
              <a16:creationId xmlns:a16="http://schemas.microsoft.com/office/drawing/2014/main" id="{2391D888-7D9B-4CBB-A7E5-7369B35FD203}"/>
            </a:ext>
          </a:extLst>
        </xdr:cNvPr>
        <xdr:cNvSpPr txBox="1">
          <a:spLocks noChangeArrowheads="1"/>
        </xdr:cNvSpPr>
      </xdr:nvSpPr>
      <xdr:spPr bwMode="auto">
        <a:xfrm>
          <a:off x="3329940" y="14868525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50</xdr:row>
      <xdr:rowOff>0</xdr:rowOff>
    </xdr:from>
    <xdr:to>
      <xdr:col>5</xdr:col>
      <xdr:colOff>741045</xdr:colOff>
      <xdr:row>50</xdr:row>
      <xdr:rowOff>171373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27BCA7E2-1EA3-4C18-AE2D-51B6181CE80A}"/>
            </a:ext>
          </a:extLst>
        </xdr:cNvPr>
        <xdr:cNvSpPr txBox="1">
          <a:spLocks noChangeArrowheads="1"/>
        </xdr:cNvSpPr>
      </xdr:nvSpPr>
      <xdr:spPr bwMode="auto">
        <a:xfrm>
          <a:off x="4130040" y="14868525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50</xdr:row>
      <xdr:rowOff>0</xdr:rowOff>
    </xdr:from>
    <xdr:to>
      <xdr:col>5</xdr:col>
      <xdr:colOff>741045</xdr:colOff>
      <xdr:row>50</xdr:row>
      <xdr:rowOff>171373</xdr:rowOff>
    </xdr:to>
    <xdr:sp macro="" textlink="">
      <xdr:nvSpPr>
        <xdr:cNvPr id="84" name="Text Box 4">
          <a:extLst>
            <a:ext uri="{FF2B5EF4-FFF2-40B4-BE49-F238E27FC236}">
              <a16:creationId xmlns:a16="http://schemas.microsoft.com/office/drawing/2014/main" id="{F82BBB8B-BD45-440F-AAF7-C7EE2410A1CF}"/>
            </a:ext>
          </a:extLst>
        </xdr:cNvPr>
        <xdr:cNvSpPr txBox="1">
          <a:spLocks noChangeArrowheads="1"/>
        </xdr:cNvSpPr>
      </xdr:nvSpPr>
      <xdr:spPr bwMode="auto">
        <a:xfrm>
          <a:off x="4130040" y="14868525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50</xdr:row>
      <xdr:rowOff>0</xdr:rowOff>
    </xdr:from>
    <xdr:to>
      <xdr:col>6</xdr:col>
      <xdr:colOff>402065</xdr:colOff>
      <xdr:row>50</xdr:row>
      <xdr:rowOff>171373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2DA93FB8-7D1D-4D2E-8E2C-78918501E4DA}"/>
            </a:ext>
          </a:extLst>
        </xdr:cNvPr>
        <xdr:cNvSpPr txBox="1">
          <a:spLocks noChangeArrowheads="1"/>
        </xdr:cNvSpPr>
      </xdr:nvSpPr>
      <xdr:spPr bwMode="auto">
        <a:xfrm>
          <a:off x="4130040" y="14868525"/>
          <a:ext cx="45921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50</xdr:row>
      <xdr:rowOff>0</xdr:rowOff>
    </xdr:from>
    <xdr:to>
      <xdr:col>6</xdr:col>
      <xdr:colOff>402065</xdr:colOff>
      <xdr:row>50</xdr:row>
      <xdr:rowOff>171373</xdr:rowOff>
    </xdr:to>
    <xdr:sp macro="" textlink="">
      <xdr:nvSpPr>
        <xdr:cNvPr id="86" name="Text Box 4">
          <a:extLst>
            <a:ext uri="{FF2B5EF4-FFF2-40B4-BE49-F238E27FC236}">
              <a16:creationId xmlns:a16="http://schemas.microsoft.com/office/drawing/2014/main" id="{FC4AA091-77E7-4AD6-B2EA-0F71FBF554D1}"/>
            </a:ext>
          </a:extLst>
        </xdr:cNvPr>
        <xdr:cNvSpPr txBox="1">
          <a:spLocks noChangeArrowheads="1"/>
        </xdr:cNvSpPr>
      </xdr:nvSpPr>
      <xdr:spPr bwMode="auto">
        <a:xfrm>
          <a:off x="4130040" y="14868525"/>
          <a:ext cx="45921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61133</xdr:colOff>
      <xdr:row>2</xdr:row>
      <xdr:rowOff>355600</xdr:rowOff>
    </xdr:from>
    <xdr:to>
      <xdr:col>11</xdr:col>
      <xdr:colOff>603779</xdr:colOff>
      <xdr:row>2</xdr:row>
      <xdr:rowOff>355600</xdr:rowOff>
    </xdr:to>
    <xdr:cxnSp macro="">
      <xdr:nvCxnSpPr>
        <xdr:cNvPr id="87" name="直線コネクタ 86">
          <a:extLst>
            <a:ext uri="{FF2B5EF4-FFF2-40B4-BE49-F238E27FC236}">
              <a16:creationId xmlns:a16="http://schemas.microsoft.com/office/drawing/2014/main" id="{06542867-B3C1-4798-8B6F-856B43A2EAE3}"/>
            </a:ext>
          </a:extLst>
        </xdr:cNvPr>
        <xdr:cNvCxnSpPr/>
      </xdr:nvCxnSpPr>
      <xdr:spPr>
        <a:xfrm>
          <a:off x="9782348" y="1121410"/>
          <a:ext cx="327822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36328</xdr:colOff>
      <xdr:row>5</xdr:row>
      <xdr:rowOff>373063</xdr:rowOff>
    </xdr:from>
    <xdr:to>
      <xdr:col>11</xdr:col>
      <xdr:colOff>571500</xdr:colOff>
      <xdr:row>6</xdr:row>
      <xdr:rowOff>10649</xdr:rowOff>
    </xdr:to>
    <xdr:cxnSp macro="">
      <xdr:nvCxnSpPr>
        <xdr:cNvPr id="88" name="直線コネクタ 87">
          <a:extLst>
            <a:ext uri="{FF2B5EF4-FFF2-40B4-BE49-F238E27FC236}">
              <a16:creationId xmlns:a16="http://schemas.microsoft.com/office/drawing/2014/main" id="{DE3B0586-9E0D-4895-9813-771855DEADAF}"/>
            </a:ext>
          </a:extLst>
        </xdr:cNvPr>
        <xdr:cNvCxnSpPr/>
      </xdr:nvCxnSpPr>
      <xdr:spPr>
        <a:xfrm flipV="1">
          <a:off x="9761353" y="2276158"/>
          <a:ext cx="3268847" cy="2239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46986</xdr:colOff>
      <xdr:row>6</xdr:row>
      <xdr:rowOff>349250</xdr:rowOff>
    </xdr:from>
    <xdr:to>
      <xdr:col>11</xdr:col>
      <xdr:colOff>603250</xdr:colOff>
      <xdr:row>6</xdr:row>
      <xdr:rowOff>362615</xdr:rowOff>
    </xdr:to>
    <xdr:cxnSp macro="">
      <xdr:nvCxnSpPr>
        <xdr:cNvPr id="89" name="直線コネクタ 88">
          <a:extLst>
            <a:ext uri="{FF2B5EF4-FFF2-40B4-BE49-F238E27FC236}">
              <a16:creationId xmlns:a16="http://schemas.microsoft.com/office/drawing/2014/main" id="{519D6976-FDF2-45D3-A004-9A6440441016}"/>
            </a:ext>
          </a:extLst>
        </xdr:cNvPr>
        <xdr:cNvCxnSpPr/>
      </xdr:nvCxnSpPr>
      <xdr:spPr>
        <a:xfrm flipV="1">
          <a:off x="9773916" y="2637155"/>
          <a:ext cx="3286129" cy="765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22568</xdr:rowOff>
    </xdr:to>
    <xdr:sp macro="" textlink="">
      <xdr:nvSpPr>
        <xdr:cNvPr id="90" name="Text Box 10">
          <a:extLst>
            <a:ext uri="{FF2B5EF4-FFF2-40B4-BE49-F238E27FC236}">
              <a16:creationId xmlns:a16="http://schemas.microsoft.com/office/drawing/2014/main" id="{BE42165F-54BE-4D6E-BF1C-75E98AA4D221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587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22567</xdr:rowOff>
    </xdr:to>
    <xdr:sp macro="" textlink="">
      <xdr:nvSpPr>
        <xdr:cNvPr id="91" name="Text Box 11">
          <a:extLst>
            <a:ext uri="{FF2B5EF4-FFF2-40B4-BE49-F238E27FC236}">
              <a16:creationId xmlns:a16="http://schemas.microsoft.com/office/drawing/2014/main" id="{E1F8EB9B-D35F-49D7-BCF3-21B3D47F3C2D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15424</xdr:rowOff>
    </xdr:to>
    <xdr:sp macro="" textlink="">
      <xdr:nvSpPr>
        <xdr:cNvPr id="92" name="Text Box 12">
          <a:extLst>
            <a:ext uri="{FF2B5EF4-FFF2-40B4-BE49-F238E27FC236}">
              <a16:creationId xmlns:a16="http://schemas.microsoft.com/office/drawing/2014/main" id="{FC4AEB37-4FF2-4F6B-AED7-37CA7A60A0E3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47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22567</xdr:rowOff>
    </xdr:to>
    <xdr:sp macro="" textlink="">
      <xdr:nvSpPr>
        <xdr:cNvPr id="93" name="Text Box 13">
          <a:extLst>
            <a:ext uri="{FF2B5EF4-FFF2-40B4-BE49-F238E27FC236}">
              <a16:creationId xmlns:a16="http://schemas.microsoft.com/office/drawing/2014/main" id="{7E9440BE-FB45-4324-A244-AFBF97A044D9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47</xdr:row>
      <xdr:rowOff>0</xdr:rowOff>
    </xdr:from>
    <xdr:to>
      <xdr:col>12</xdr:col>
      <xdr:colOff>58737</xdr:colOff>
      <xdr:row>48</xdr:row>
      <xdr:rowOff>15424</xdr:rowOff>
    </xdr:to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3B4AC1AA-70EB-4C54-81C7-D1687D7E7423}"/>
            </a:ext>
          </a:extLst>
        </xdr:cNvPr>
        <xdr:cNvSpPr txBox="1">
          <a:spLocks noChangeArrowheads="1"/>
        </xdr:cNvSpPr>
      </xdr:nvSpPr>
      <xdr:spPr bwMode="auto">
        <a:xfrm>
          <a:off x="12954000" y="14182725"/>
          <a:ext cx="226377" cy="247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22567</xdr:rowOff>
    </xdr:to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FF65C739-666D-4892-984F-4B6184C608C3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114300</xdr:colOff>
      <xdr:row>48</xdr:row>
      <xdr:rowOff>22568</xdr:rowOff>
    </xdr:to>
    <xdr:sp macro="" textlink="">
      <xdr:nvSpPr>
        <xdr:cNvPr id="96" name="Text Box 16">
          <a:extLst>
            <a:ext uri="{FF2B5EF4-FFF2-40B4-BE49-F238E27FC236}">
              <a16:creationId xmlns:a16="http://schemas.microsoft.com/office/drawing/2014/main" id="{2C04A55D-CAC0-4F68-BD15-1FBC99BB1EDA}"/>
            </a:ext>
          </a:extLst>
        </xdr:cNvPr>
        <xdr:cNvSpPr txBox="1">
          <a:spLocks noChangeArrowheads="1"/>
        </xdr:cNvSpPr>
      </xdr:nvSpPr>
      <xdr:spPr bwMode="auto">
        <a:xfrm>
          <a:off x="12458700" y="14182725"/>
          <a:ext cx="114300" cy="2587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114300</xdr:colOff>
      <xdr:row>48</xdr:row>
      <xdr:rowOff>22567</xdr:rowOff>
    </xdr:to>
    <xdr:sp macro="" textlink="">
      <xdr:nvSpPr>
        <xdr:cNvPr id="97" name="Text Box 17">
          <a:extLst>
            <a:ext uri="{FF2B5EF4-FFF2-40B4-BE49-F238E27FC236}">
              <a16:creationId xmlns:a16="http://schemas.microsoft.com/office/drawing/2014/main" id="{F632E6F1-30B3-4426-B7D0-471314F09A9E}"/>
            </a:ext>
          </a:extLst>
        </xdr:cNvPr>
        <xdr:cNvSpPr txBox="1">
          <a:spLocks noChangeArrowheads="1"/>
        </xdr:cNvSpPr>
      </xdr:nvSpPr>
      <xdr:spPr bwMode="auto">
        <a:xfrm>
          <a:off x="12458700" y="14182725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47</xdr:row>
      <xdr:rowOff>0</xdr:rowOff>
    </xdr:from>
    <xdr:to>
      <xdr:col>10</xdr:col>
      <xdr:colOff>609600</xdr:colOff>
      <xdr:row>48</xdr:row>
      <xdr:rowOff>15424</xdr:rowOff>
    </xdr:to>
    <xdr:sp macro="" textlink="">
      <xdr:nvSpPr>
        <xdr:cNvPr id="98" name="Text Box 18">
          <a:extLst>
            <a:ext uri="{FF2B5EF4-FFF2-40B4-BE49-F238E27FC236}">
              <a16:creationId xmlns:a16="http://schemas.microsoft.com/office/drawing/2014/main" id="{8C461245-22D0-4C61-9E40-D04AA27D09F9}"/>
            </a:ext>
          </a:extLst>
        </xdr:cNvPr>
        <xdr:cNvSpPr txBox="1">
          <a:spLocks noChangeArrowheads="1"/>
        </xdr:cNvSpPr>
      </xdr:nvSpPr>
      <xdr:spPr bwMode="auto">
        <a:xfrm>
          <a:off x="12287250" y="14182725"/>
          <a:ext cx="114300" cy="247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47</xdr:row>
      <xdr:rowOff>0</xdr:rowOff>
    </xdr:from>
    <xdr:to>
      <xdr:col>10</xdr:col>
      <xdr:colOff>304800</xdr:colOff>
      <xdr:row>48</xdr:row>
      <xdr:rowOff>22567</xdr:rowOff>
    </xdr:to>
    <xdr:sp macro="" textlink="">
      <xdr:nvSpPr>
        <xdr:cNvPr id="99" name="Text Box 19">
          <a:extLst>
            <a:ext uri="{FF2B5EF4-FFF2-40B4-BE49-F238E27FC236}">
              <a16:creationId xmlns:a16="http://schemas.microsoft.com/office/drawing/2014/main" id="{72B7A87F-A029-4FCE-A59E-CC7E2DDAD2DA}"/>
            </a:ext>
          </a:extLst>
        </xdr:cNvPr>
        <xdr:cNvSpPr txBox="1">
          <a:spLocks noChangeArrowheads="1"/>
        </xdr:cNvSpPr>
      </xdr:nvSpPr>
      <xdr:spPr bwMode="auto">
        <a:xfrm>
          <a:off x="11982450" y="14182725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47</xdr:row>
      <xdr:rowOff>0</xdr:rowOff>
    </xdr:from>
    <xdr:to>
      <xdr:col>10</xdr:col>
      <xdr:colOff>304800</xdr:colOff>
      <xdr:row>48</xdr:row>
      <xdr:rowOff>22567</xdr:rowOff>
    </xdr:to>
    <xdr:sp macro="" textlink="">
      <xdr:nvSpPr>
        <xdr:cNvPr id="100" name="Text Box 20">
          <a:extLst>
            <a:ext uri="{FF2B5EF4-FFF2-40B4-BE49-F238E27FC236}">
              <a16:creationId xmlns:a16="http://schemas.microsoft.com/office/drawing/2014/main" id="{A1F4699D-5D72-48F9-A1A2-4B82FE1623CB}"/>
            </a:ext>
          </a:extLst>
        </xdr:cNvPr>
        <xdr:cNvSpPr txBox="1">
          <a:spLocks noChangeArrowheads="1"/>
        </xdr:cNvSpPr>
      </xdr:nvSpPr>
      <xdr:spPr bwMode="auto">
        <a:xfrm>
          <a:off x="11982450" y="14182725"/>
          <a:ext cx="114300" cy="2587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55299</xdr:rowOff>
    </xdr:to>
    <xdr:sp macro="" textlink="">
      <xdr:nvSpPr>
        <xdr:cNvPr id="101" name="Text Box 10">
          <a:extLst>
            <a:ext uri="{FF2B5EF4-FFF2-40B4-BE49-F238E27FC236}">
              <a16:creationId xmlns:a16="http://schemas.microsoft.com/office/drawing/2014/main" id="{5A4BD250-C59A-4D6C-BF87-CCCE4F397DE3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93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55298</xdr:rowOff>
    </xdr:to>
    <xdr:sp macro="" textlink="">
      <xdr:nvSpPr>
        <xdr:cNvPr id="102" name="Text Box 11">
          <a:extLst>
            <a:ext uri="{FF2B5EF4-FFF2-40B4-BE49-F238E27FC236}">
              <a16:creationId xmlns:a16="http://schemas.microsoft.com/office/drawing/2014/main" id="{0C1E3C89-C32C-4424-B208-2E0E6AD09A84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57680</xdr:rowOff>
    </xdr:to>
    <xdr:sp macro="" textlink="">
      <xdr:nvSpPr>
        <xdr:cNvPr id="103" name="Text Box 12">
          <a:extLst>
            <a:ext uri="{FF2B5EF4-FFF2-40B4-BE49-F238E27FC236}">
              <a16:creationId xmlns:a16="http://schemas.microsoft.com/office/drawing/2014/main" id="{18EE62AB-D8E6-4D17-8889-F23B4DCF365E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8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55298</xdr:rowOff>
    </xdr:to>
    <xdr:sp macro="" textlink="">
      <xdr:nvSpPr>
        <xdr:cNvPr id="104" name="Text Box 13">
          <a:extLst>
            <a:ext uri="{FF2B5EF4-FFF2-40B4-BE49-F238E27FC236}">
              <a16:creationId xmlns:a16="http://schemas.microsoft.com/office/drawing/2014/main" id="{66F3DB10-7F73-464F-B519-9F4F49274B87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47</xdr:row>
      <xdr:rowOff>0</xdr:rowOff>
    </xdr:from>
    <xdr:to>
      <xdr:col>12</xdr:col>
      <xdr:colOff>58738</xdr:colOff>
      <xdr:row>48</xdr:row>
      <xdr:rowOff>57680</xdr:rowOff>
    </xdr:to>
    <xdr:sp macro="" textlink="">
      <xdr:nvSpPr>
        <xdr:cNvPr id="105" name="Text Box 14">
          <a:extLst>
            <a:ext uri="{FF2B5EF4-FFF2-40B4-BE49-F238E27FC236}">
              <a16:creationId xmlns:a16="http://schemas.microsoft.com/office/drawing/2014/main" id="{3BECF5BD-76B4-48DE-AC3B-068827C30C16}"/>
            </a:ext>
          </a:extLst>
        </xdr:cNvPr>
        <xdr:cNvSpPr txBox="1">
          <a:spLocks noChangeArrowheads="1"/>
        </xdr:cNvSpPr>
      </xdr:nvSpPr>
      <xdr:spPr bwMode="auto">
        <a:xfrm>
          <a:off x="12954000" y="14182725"/>
          <a:ext cx="226378" cy="28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55298</xdr:rowOff>
    </xdr:to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225D8BB8-DF46-4113-82B1-72E499E4B15A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114300</xdr:colOff>
      <xdr:row>48</xdr:row>
      <xdr:rowOff>55299</xdr:rowOff>
    </xdr:to>
    <xdr:sp macro="" textlink="">
      <xdr:nvSpPr>
        <xdr:cNvPr id="107" name="Text Box 16">
          <a:extLst>
            <a:ext uri="{FF2B5EF4-FFF2-40B4-BE49-F238E27FC236}">
              <a16:creationId xmlns:a16="http://schemas.microsoft.com/office/drawing/2014/main" id="{6D30D957-5EF6-4DDA-BAFF-B43A6B303B4E}"/>
            </a:ext>
          </a:extLst>
        </xdr:cNvPr>
        <xdr:cNvSpPr txBox="1">
          <a:spLocks noChangeArrowheads="1"/>
        </xdr:cNvSpPr>
      </xdr:nvSpPr>
      <xdr:spPr bwMode="auto">
        <a:xfrm>
          <a:off x="12458700" y="14182725"/>
          <a:ext cx="114300" cy="293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114300</xdr:colOff>
      <xdr:row>48</xdr:row>
      <xdr:rowOff>55298</xdr:rowOff>
    </xdr:to>
    <xdr:sp macro="" textlink="">
      <xdr:nvSpPr>
        <xdr:cNvPr id="108" name="Text Box 17">
          <a:extLst>
            <a:ext uri="{FF2B5EF4-FFF2-40B4-BE49-F238E27FC236}">
              <a16:creationId xmlns:a16="http://schemas.microsoft.com/office/drawing/2014/main" id="{51DAAE22-26CE-4981-8A00-C80BC5C1CEB7}"/>
            </a:ext>
          </a:extLst>
        </xdr:cNvPr>
        <xdr:cNvSpPr txBox="1">
          <a:spLocks noChangeArrowheads="1"/>
        </xdr:cNvSpPr>
      </xdr:nvSpPr>
      <xdr:spPr bwMode="auto">
        <a:xfrm>
          <a:off x="12458700" y="14182725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47</xdr:row>
      <xdr:rowOff>0</xdr:rowOff>
    </xdr:from>
    <xdr:to>
      <xdr:col>10</xdr:col>
      <xdr:colOff>609600</xdr:colOff>
      <xdr:row>48</xdr:row>
      <xdr:rowOff>57680</xdr:rowOff>
    </xdr:to>
    <xdr:sp macro="" textlink="">
      <xdr:nvSpPr>
        <xdr:cNvPr id="109" name="Text Box 18">
          <a:extLst>
            <a:ext uri="{FF2B5EF4-FFF2-40B4-BE49-F238E27FC236}">
              <a16:creationId xmlns:a16="http://schemas.microsoft.com/office/drawing/2014/main" id="{1ED75A30-F971-44DE-99C2-BF5B03D07F35}"/>
            </a:ext>
          </a:extLst>
        </xdr:cNvPr>
        <xdr:cNvSpPr txBox="1">
          <a:spLocks noChangeArrowheads="1"/>
        </xdr:cNvSpPr>
      </xdr:nvSpPr>
      <xdr:spPr bwMode="auto">
        <a:xfrm>
          <a:off x="12287250" y="14182725"/>
          <a:ext cx="114300" cy="282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47</xdr:row>
      <xdr:rowOff>0</xdr:rowOff>
    </xdr:from>
    <xdr:to>
      <xdr:col>10</xdr:col>
      <xdr:colOff>304800</xdr:colOff>
      <xdr:row>48</xdr:row>
      <xdr:rowOff>55298</xdr:rowOff>
    </xdr:to>
    <xdr:sp macro="" textlink="">
      <xdr:nvSpPr>
        <xdr:cNvPr id="110" name="Text Box 19">
          <a:extLst>
            <a:ext uri="{FF2B5EF4-FFF2-40B4-BE49-F238E27FC236}">
              <a16:creationId xmlns:a16="http://schemas.microsoft.com/office/drawing/2014/main" id="{4A68E0E3-F5BE-4DFA-B539-8245ED51ECBB}"/>
            </a:ext>
          </a:extLst>
        </xdr:cNvPr>
        <xdr:cNvSpPr txBox="1">
          <a:spLocks noChangeArrowheads="1"/>
        </xdr:cNvSpPr>
      </xdr:nvSpPr>
      <xdr:spPr bwMode="auto">
        <a:xfrm>
          <a:off x="11982450" y="14182725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47</xdr:row>
      <xdr:rowOff>0</xdr:rowOff>
    </xdr:from>
    <xdr:to>
      <xdr:col>10</xdr:col>
      <xdr:colOff>304800</xdr:colOff>
      <xdr:row>48</xdr:row>
      <xdr:rowOff>55298</xdr:rowOff>
    </xdr:to>
    <xdr:sp macro="" textlink="">
      <xdr:nvSpPr>
        <xdr:cNvPr id="111" name="Text Box 20">
          <a:extLst>
            <a:ext uri="{FF2B5EF4-FFF2-40B4-BE49-F238E27FC236}">
              <a16:creationId xmlns:a16="http://schemas.microsoft.com/office/drawing/2014/main" id="{AC00BE48-9ADE-4B1F-9F9F-1FEB79E305C5}"/>
            </a:ext>
          </a:extLst>
        </xdr:cNvPr>
        <xdr:cNvSpPr txBox="1">
          <a:spLocks noChangeArrowheads="1"/>
        </xdr:cNvSpPr>
      </xdr:nvSpPr>
      <xdr:spPr bwMode="auto">
        <a:xfrm>
          <a:off x="11982450" y="14182725"/>
          <a:ext cx="114300" cy="2934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72916</xdr:rowOff>
    </xdr:to>
    <xdr:sp macro="" textlink="">
      <xdr:nvSpPr>
        <xdr:cNvPr id="112" name="Text Box 10">
          <a:extLst>
            <a:ext uri="{FF2B5EF4-FFF2-40B4-BE49-F238E27FC236}">
              <a16:creationId xmlns:a16="http://schemas.microsoft.com/office/drawing/2014/main" id="{DE9A5CC5-52D1-40CA-9904-325D9FAE5D8C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301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72915</xdr:rowOff>
    </xdr:to>
    <xdr:sp macro="" textlink="">
      <xdr:nvSpPr>
        <xdr:cNvPr id="113" name="Text Box 11">
          <a:extLst>
            <a:ext uri="{FF2B5EF4-FFF2-40B4-BE49-F238E27FC236}">
              <a16:creationId xmlns:a16="http://schemas.microsoft.com/office/drawing/2014/main" id="{5F9A07A9-869D-4E0F-9C27-BE3F831E62B4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56247</xdr:rowOff>
    </xdr:to>
    <xdr:sp macro="" textlink="">
      <xdr:nvSpPr>
        <xdr:cNvPr id="114" name="Text Box 12">
          <a:extLst>
            <a:ext uri="{FF2B5EF4-FFF2-40B4-BE49-F238E27FC236}">
              <a16:creationId xmlns:a16="http://schemas.microsoft.com/office/drawing/2014/main" id="{D5F95C90-7A6D-4854-955E-EF4ED39481A1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886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72915</xdr:rowOff>
    </xdr:to>
    <xdr:sp macro="" textlink="">
      <xdr:nvSpPr>
        <xdr:cNvPr id="115" name="Text Box 13">
          <a:extLst>
            <a:ext uri="{FF2B5EF4-FFF2-40B4-BE49-F238E27FC236}">
              <a16:creationId xmlns:a16="http://schemas.microsoft.com/office/drawing/2014/main" id="{F3CDA1C8-95B7-4940-934F-F1347CE9D5E1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47</xdr:row>
      <xdr:rowOff>0</xdr:rowOff>
    </xdr:from>
    <xdr:to>
      <xdr:col>12</xdr:col>
      <xdr:colOff>58737</xdr:colOff>
      <xdr:row>48</xdr:row>
      <xdr:rowOff>56247</xdr:rowOff>
    </xdr:to>
    <xdr:sp macro="" textlink="">
      <xdr:nvSpPr>
        <xdr:cNvPr id="116" name="Text Box 14">
          <a:extLst>
            <a:ext uri="{FF2B5EF4-FFF2-40B4-BE49-F238E27FC236}">
              <a16:creationId xmlns:a16="http://schemas.microsoft.com/office/drawing/2014/main" id="{42347236-CE8E-4765-8501-77ACD43150A9}"/>
            </a:ext>
          </a:extLst>
        </xdr:cNvPr>
        <xdr:cNvSpPr txBox="1">
          <a:spLocks noChangeArrowheads="1"/>
        </xdr:cNvSpPr>
      </xdr:nvSpPr>
      <xdr:spPr bwMode="auto">
        <a:xfrm>
          <a:off x="12954000" y="14182725"/>
          <a:ext cx="226377" cy="2886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72915</xdr:rowOff>
    </xdr:to>
    <xdr:sp macro="" textlink="">
      <xdr:nvSpPr>
        <xdr:cNvPr id="117" name="Text Box 15">
          <a:extLst>
            <a:ext uri="{FF2B5EF4-FFF2-40B4-BE49-F238E27FC236}">
              <a16:creationId xmlns:a16="http://schemas.microsoft.com/office/drawing/2014/main" id="{2D4028AA-B7B1-4A60-A5EA-6D3563AF6FCD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114300</xdr:colOff>
      <xdr:row>48</xdr:row>
      <xdr:rowOff>72916</xdr:rowOff>
    </xdr:to>
    <xdr:sp macro="" textlink="">
      <xdr:nvSpPr>
        <xdr:cNvPr id="118" name="Text Box 16">
          <a:extLst>
            <a:ext uri="{FF2B5EF4-FFF2-40B4-BE49-F238E27FC236}">
              <a16:creationId xmlns:a16="http://schemas.microsoft.com/office/drawing/2014/main" id="{0E25D290-8746-468B-B340-90914BDDEAF2}"/>
            </a:ext>
          </a:extLst>
        </xdr:cNvPr>
        <xdr:cNvSpPr txBox="1">
          <a:spLocks noChangeArrowheads="1"/>
        </xdr:cNvSpPr>
      </xdr:nvSpPr>
      <xdr:spPr bwMode="auto">
        <a:xfrm>
          <a:off x="12458700" y="14182725"/>
          <a:ext cx="114300" cy="301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11</xdr:col>
      <xdr:colOff>114300</xdr:colOff>
      <xdr:row>48</xdr:row>
      <xdr:rowOff>72915</xdr:rowOff>
    </xdr:to>
    <xdr:sp macro="" textlink="">
      <xdr:nvSpPr>
        <xdr:cNvPr id="119" name="Text Box 17">
          <a:extLst>
            <a:ext uri="{FF2B5EF4-FFF2-40B4-BE49-F238E27FC236}">
              <a16:creationId xmlns:a16="http://schemas.microsoft.com/office/drawing/2014/main" id="{A8103112-5949-4F10-9577-90E04ABFA81A}"/>
            </a:ext>
          </a:extLst>
        </xdr:cNvPr>
        <xdr:cNvSpPr txBox="1">
          <a:spLocks noChangeArrowheads="1"/>
        </xdr:cNvSpPr>
      </xdr:nvSpPr>
      <xdr:spPr bwMode="auto">
        <a:xfrm>
          <a:off x="12458700" y="14182725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47</xdr:row>
      <xdr:rowOff>0</xdr:rowOff>
    </xdr:from>
    <xdr:to>
      <xdr:col>10</xdr:col>
      <xdr:colOff>609600</xdr:colOff>
      <xdr:row>48</xdr:row>
      <xdr:rowOff>56247</xdr:rowOff>
    </xdr:to>
    <xdr:sp macro="" textlink="">
      <xdr:nvSpPr>
        <xdr:cNvPr id="120" name="Text Box 18">
          <a:extLst>
            <a:ext uri="{FF2B5EF4-FFF2-40B4-BE49-F238E27FC236}">
              <a16:creationId xmlns:a16="http://schemas.microsoft.com/office/drawing/2014/main" id="{12469E12-2230-447E-8B58-83F8F6AEDD35}"/>
            </a:ext>
          </a:extLst>
        </xdr:cNvPr>
        <xdr:cNvSpPr txBox="1">
          <a:spLocks noChangeArrowheads="1"/>
        </xdr:cNvSpPr>
      </xdr:nvSpPr>
      <xdr:spPr bwMode="auto">
        <a:xfrm>
          <a:off x="12287250" y="14182725"/>
          <a:ext cx="114300" cy="2886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47</xdr:row>
      <xdr:rowOff>0</xdr:rowOff>
    </xdr:from>
    <xdr:to>
      <xdr:col>10</xdr:col>
      <xdr:colOff>304800</xdr:colOff>
      <xdr:row>48</xdr:row>
      <xdr:rowOff>72915</xdr:rowOff>
    </xdr:to>
    <xdr:sp macro="" textlink="">
      <xdr:nvSpPr>
        <xdr:cNvPr id="121" name="Text Box 19">
          <a:extLst>
            <a:ext uri="{FF2B5EF4-FFF2-40B4-BE49-F238E27FC236}">
              <a16:creationId xmlns:a16="http://schemas.microsoft.com/office/drawing/2014/main" id="{E50E80C0-ADD2-4CE2-BFFE-C5862E5873FB}"/>
            </a:ext>
          </a:extLst>
        </xdr:cNvPr>
        <xdr:cNvSpPr txBox="1">
          <a:spLocks noChangeArrowheads="1"/>
        </xdr:cNvSpPr>
      </xdr:nvSpPr>
      <xdr:spPr bwMode="auto">
        <a:xfrm>
          <a:off x="11982450" y="14182725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47</xdr:row>
      <xdr:rowOff>0</xdr:rowOff>
    </xdr:from>
    <xdr:to>
      <xdr:col>10</xdr:col>
      <xdr:colOff>304800</xdr:colOff>
      <xdr:row>48</xdr:row>
      <xdr:rowOff>72915</xdr:rowOff>
    </xdr:to>
    <xdr:sp macro="" textlink="">
      <xdr:nvSpPr>
        <xdr:cNvPr id="122" name="Text Box 20">
          <a:extLst>
            <a:ext uri="{FF2B5EF4-FFF2-40B4-BE49-F238E27FC236}">
              <a16:creationId xmlns:a16="http://schemas.microsoft.com/office/drawing/2014/main" id="{6A1EBCCD-9C73-4B30-A474-2671C115EA73}"/>
            </a:ext>
          </a:extLst>
        </xdr:cNvPr>
        <xdr:cNvSpPr txBox="1">
          <a:spLocks noChangeArrowheads="1"/>
        </xdr:cNvSpPr>
      </xdr:nvSpPr>
      <xdr:spPr bwMode="auto">
        <a:xfrm>
          <a:off x="11982450" y="14182725"/>
          <a:ext cx="114300" cy="301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76917</xdr:rowOff>
    </xdr:to>
    <xdr:sp macro="" textlink="">
      <xdr:nvSpPr>
        <xdr:cNvPr id="123" name="Text Box 10">
          <a:extLst>
            <a:ext uri="{FF2B5EF4-FFF2-40B4-BE49-F238E27FC236}">
              <a16:creationId xmlns:a16="http://schemas.microsoft.com/office/drawing/2014/main" id="{6FBA2005-2BC8-4B76-960D-C3640EB636A3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3055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76916</xdr:rowOff>
    </xdr:to>
    <xdr:sp macro="" textlink="">
      <xdr:nvSpPr>
        <xdr:cNvPr id="124" name="Text Box 11">
          <a:extLst>
            <a:ext uri="{FF2B5EF4-FFF2-40B4-BE49-F238E27FC236}">
              <a16:creationId xmlns:a16="http://schemas.microsoft.com/office/drawing/2014/main" id="{009DB51E-93EA-4C9C-8E58-423BAB451F71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60248</xdr:rowOff>
    </xdr:to>
    <xdr:sp macro="" textlink="">
      <xdr:nvSpPr>
        <xdr:cNvPr id="125" name="Text Box 12">
          <a:extLst>
            <a:ext uri="{FF2B5EF4-FFF2-40B4-BE49-F238E27FC236}">
              <a16:creationId xmlns:a16="http://schemas.microsoft.com/office/drawing/2014/main" id="{E7FC7B3E-8A13-4803-A950-861BD5101D6A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2850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76916</xdr:rowOff>
    </xdr:to>
    <xdr:sp macro="" textlink="">
      <xdr:nvSpPr>
        <xdr:cNvPr id="126" name="Text Box 13">
          <a:extLst>
            <a:ext uri="{FF2B5EF4-FFF2-40B4-BE49-F238E27FC236}">
              <a16:creationId xmlns:a16="http://schemas.microsoft.com/office/drawing/2014/main" id="{ED84A53E-A12D-4B18-9DA8-7509C046CCBA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47</xdr:row>
      <xdr:rowOff>0</xdr:rowOff>
    </xdr:from>
    <xdr:to>
      <xdr:col>11</xdr:col>
      <xdr:colOff>58739</xdr:colOff>
      <xdr:row>48</xdr:row>
      <xdr:rowOff>60248</xdr:rowOff>
    </xdr:to>
    <xdr:sp macro="" textlink="">
      <xdr:nvSpPr>
        <xdr:cNvPr id="127" name="Text Box 14">
          <a:extLst>
            <a:ext uri="{FF2B5EF4-FFF2-40B4-BE49-F238E27FC236}">
              <a16:creationId xmlns:a16="http://schemas.microsoft.com/office/drawing/2014/main" id="{2C734FD0-790D-4FE0-A6B8-A05C6F163725}"/>
            </a:ext>
          </a:extLst>
        </xdr:cNvPr>
        <xdr:cNvSpPr txBox="1">
          <a:spLocks noChangeArrowheads="1"/>
        </xdr:cNvSpPr>
      </xdr:nvSpPr>
      <xdr:spPr bwMode="auto">
        <a:xfrm>
          <a:off x="12287250" y="14182725"/>
          <a:ext cx="226379" cy="2850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76916</xdr:rowOff>
    </xdr:to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id="{711F1F18-5178-40AC-B9D9-BA6FA5742475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76917</xdr:rowOff>
    </xdr:to>
    <xdr:sp macro="" textlink="">
      <xdr:nvSpPr>
        <xdr:cNvPr id="129" name="Text Box 16">
          <a:extLst>
            <a:ext uri="{FF2B5EF4-FFF2-40B4-BE49-F238E27FC236}">
              <a16:creationId xmlns:a16="http://schemas.microsoft.com/office/drawing/2014/main" id="{2FCF8C72-52EE-48AF-A907-91779B411835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3055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76916</xdr:rowOff>
    </xdr:to>
    <xdr:sp macro="" textlink="">
      <xdr:nvSpPr>
        <xdr:cNvPr id="130" name="Text Box 17">
          <a:extLst>
            <a:ext uri="{FF2B5EF4-FFF2-40B4-BE49-F238E27FC236}">
              <a16:creationId xmlns:a16="http://schemas.microsoft.com/office/drawing/2014/main" id="{2F30B347-4979-4AFB-ACB8-94DD497E0994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495300</xdr:colOff>
      <xdr:row>47</xdr:row>
      <xdr:rowOff>0</xdr:rowOff>
    </xdr:from>
    <xdr:to>
      <xdr:col>9</xdr:col>
      <xdr:colOff>609600</xdr:colOff>
      <xdr:row>48</xdr:row>
      <xdr:rowOff>60248</xdr:rowOff>
    </xdr:to>
    <xdr:sp macro="" textlink="">
      <xdr:nvSpPr>
        <xdr:cNvPr id="131" name="Text Box 18">
          <a:extLst>
            <a:ext uri="{FF2B5EF4-FFF2-40B4-BE49-F238E27FC236}">
              <a16:creationId xmlns:a16="http://schemas.microsoft.com/office/drawing/2014/main" id="{A88C8122-5270-49C8-B65C-E08641969A9B}"/>
            </a:ext>
          </a:extLst>
        </xdr:cNvPr>
        <xdr:cNvSpPr txBox="1">
          <a:spLocks noChangeArrowheads="1"/>
        </xdr:cNvSpPr>
      </xdr:nvSpPr>
      <xdr:spPr bwMode="auto">
        <a:xfrm>
          <a:off x="11620500" y="14182725"/>
          <a:ext cx="114300" cy="2850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47</xdr:row>
      <xdr:rowOff>0</xdr:rowOff>
    </xdr:from>
    <xdr:to>
      <xdr:col>9</xdr:col>
      <xdr:colOff>304800</xdr:colOff>
      <xdr:row>48</xdr:row>
      <xdr:rowOff>76916</xdr:rowOff>
    </xdr:to>
    <xdr:sp macro="" textlink="">
      <xdr:nvSpPr>
        <xdr:cNvPr id="132" name="Text Box 19">
          <a:extLst>
            <a:ext uri="{FF2B5EF4-FFF2-40B4-BE49-F238E27FC236}">
              <a16:creationId xmlns:a16="http://schemas.microsoft.com/office/drawing/2014/main" id="{F760DFFD-6811-4374-A7AC-B3A59D350297}"/>
            </a:ext>
          </a:extLst>
        </xdr:cNvPr>
        <xdr:cNvSpPr txBox="1">
          <a:spLocks noChangeArrowheads="1"/>
        </xdr:cNvSpPr>
      </xdr:nvSpPr>
      <xdr:spPr bwMode="auto">
        <a:xfrm>
          <a:off x="11315700" y="14182725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47</xdr:row>
      <xdr:rowOff>0</xdr:rowOff>
    </xdr:from>
    <xdr:to>
      <xdr:col>9</xdr:col>
      <xdr:colOff>304800</xdr:colOff>
      <xdr:row>48</xdr:row>
      <xdr:rowOff>76916</xdr:rowOff>
    </xdr:to>
    <xdr:sp macro="" textlink="">
      <xdr:nvSpPr>
        <xdr:cNvPr id="133" name="Text Box 20">
          <a:extLst>
            <a:ext uri="{FF2B5EF4-FFF2-40B4-BE49-F238E27FC236}">
              <a16:creationId xmlns:a16="http://schemas.microsoft.com/office/drawing/2014/main" id="{A9264E11-27A4-4126-8E68-DD3A8EC4078A}"/>
            </a:ext>
          </a:extLst>
        </xdr:cNvPr>
        <xdr:cNvSpPr txBox="1">
          <a:spLocks noChangeArrowheads="1"/>
        </xdr:cNvSpPr>
      </xdr:nvSpPr>
      <xdr:spPr bwMode="auto">
        <a:xfrm>
          <a:off x="11315700" y="14182725"/>
          <a:ext cx="114300" cy="3055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55226</xdr:rowOff>
    </xdr:to>
    <xdr:sp macro="" textlink="">
      <xdr:nvSpPr>
        <xdr:cNvPr id="134" name="Text Box 10">
          <a:extLst>
            <a:ext uri="{FF2B5EF4-FFF2-40B4-BE49-F238E27FC236}">
              <a16:creationId xmlns:a16="http://schemas.microsoft.com/office/drawing/2014/main" id="{6CBAD6F1-E564-4494-BEFB-1AB03468F256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2762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55225</xdr:rowOff>
    </xdr:to>
    <xdr:sp macro="" textlink="">
      <xdr:nvSpPr>
        <xdr:cNvPr id="135" name="Text Box 11">
          <a:extLst>
            <a:ext uri="{FF2B5EF4-FFF2-40B4-BE49-F238E27FC236}">
              <a16:creationId xmlns:a16="http://schemas.microsoft.com/office/drawing/2014/main" id="{AB611020-DC16-4E9F-85D3-EAE3D0D21241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27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17602</xdr:rowOff>
    </xdr:to>
    <xdr:sp macro="" textlink="">
      <xdr:nvSpPr>
        <xdr:cNvPr id="136" name="Text Box 12">
          <a:extLst>
            <a:ext uri="{FF2B5EF4-FFF2-40B4-BE49-F238E27FC236}">
              <a16:creationId xmlns:a16="http://schemas.microsoft.com/office/drawing/2014/main" id="{062864E0-1990-46B2-8D4E-22421DE0A259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255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47</xdr:row>
      <xdr:rowOff>0</xdr:rowOff>
    </xdr:from>
    <xdr:to>
      <xdr:col>9</xdr:col>
      <xdr:colOff>114300</xdr:colOff>
      <xdr:row>48</xdr:row>
      <xdr:rowOff>55225</xdr:rowOff>
    </xdr:to>
    <xdr:sp macro="" textlink="">
      <xdr:nvSpPr>
        <xdr:cNvPr id="137" name="Text Box 13">
          <a:extLst>
            <a:ext uri="{FF2B5EF4-FFF2-40B4-BE49-F238E27FC236}">
              <a16:creationId xmlns:a16="http://schemas.microsoft.com/office/drawing/2014/main" id="{EC77F00B-6810-4467-985D-CAEC1EF03C61}"/>
            </a:ext>
          </a:extLst>
        </xdr:cNvPr>
        <xdr:cNvSpPr txBox="1">
          <a:spLocks noChangeArrowheads="1"/>
        </xdr:cNvSpPr>
      </xdr:nvSpPr>
      <xdr:spPr bwMode="auto">
        <a:xfrm>
          <a:off x="11125200" y="14182725"/>
          <a:ext cx="114300" cy="27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47</xdr:row>
      <xdr:rowOff>0</xdr:rowOff>
    </xdr:from>
    <xdr:to>
      <xdr:col>11</xdr:col>
      <xdr:colOff>58739</xdr:colOff>
      <xdr:row>48</xdr:row>
      <xdr:rowOff>17602</xdr:rowOff>
    </xdr:to>
    <xdr:sp macro="" textlink="">
      <xdr:nvSpPr>
        <xdr:cNvPr id="138" name="Text Box 14">
          <a:extLst>
            <a:ext uri="{FF2B5EF4-FFF2-40B4-BE49-F238E27FC236}">
              <a16:creationId xmlns:a16="http://schemas.microsoft.com/office/drawing/2014/main" id="{EEF7BB86-0063-496A-898B-77280EE90F28}"/>
            </a:ext>
          </a:extLst>
        </xdr:cNvPr>
        <xdr:cNvSpPr txBox="1">
          <a:spLocks noChangeArrowheads="1"/>
        </xdr:cNvSpPr>
      </xdr:nvSpPr>
      <xdr:spPr bwMode="auto">
        <a:xfrm>
          <a:off x="12287250" y="14182725"/>
          <a:ext cx="226379" cy="255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55226</xdr:rowOff>
    </xdr:to>
    <xdr:sp macro="" textlink="">
      <xdr:nvSpPr>
        <xdr:cNvPr id="139" name="Text Box 16">
          <a:extLst>
            <a:ext uri="{FF2B5EF4-FFF2-40B4-BE49-F238E27FC236}">
              <a16:creationId xmlns:a16="http://schemas.microsoft.com/office/drawing/2014/main" id="{6B98296B-A9B4-4F76-902A-B1975BF5A0AA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762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47</xdr:row>
      <xdr:rowOff>0</xdr:rowOff>
    </xdr:from>
    <xdr:to>
      <xdr:col>10</xdr:col>
      <xdr:colOff>114300</xdr:colOff>
      <xdr:row>48</xdr:row>
      <xdr:rowOff>55225</xdr:rowOff>
    </xdr:to>
    <xdr:sp macro="" textlink="">
      <xdr:nvSpPr>
        <xdr:cNvPr id="140" name="Text Box 17">
          <a:extLst>
            <a:ext uri="{FF2B5EF4-FFF2-40B4-BE49-F238E27FC236}">
              <a16:creationId xmlns:a16="http://schemas.microsoft.com/office/drawing/2014/main" id="{E6EC6D3F-327B-4AEC-B874-018F1B94C319}"/>
            </a:ext>
          </a:extLst>
        </xdr:cNvPr>
        <xdr:cNvSpPr txBox="1">
          <a:spLocks noChangeArrowheads="1"/>
        </xdr:cNvSpPr>
      </xdr:nvSpPr>
      <xdr:spPr bwMode="auto">
        <a:xfrm>
          <a:off x="11791950" y="14182725"/>
          <a:ext cx="114300" cy="27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495300</xdr:colOff>
      <xdr:row>47</xdr:row>
      <xdr:rowOff>0</xdr:rowOff>
    </xdr:from>
    <xdr:to>
      <xdr:col>9</xdr:col>
      <xdr:colOff>609600</xdr:colOff>
      <xdr:row>48</xdr:row>
      <xdr:rowOff>17602</xdr:rowOff>
    </xdr:to>
    <xdr:sp macro="" textlink="">
      <xdr:nvSpPr>
        <xdr:cNvPr id="141" name="Text Box 18">
          <a:extLst>
            <a:ext uri="{FF2B5EF4-FFF2-40B4-BE49-F238E27FC236}">
              <a16:creationId xmlns:a16="http://schemas.microsoft.com/office/drawing/2014/main" id="{5B83148E-3B70-4BDE-9F15-D249607E7CC3}"/>
            </a:ext>
          </a:extLst>
        </xdr:cNvPr>
        <xdr:cNvSpPr txBox="1">
          <a:spLocks noChangeArrowheads="1"/>
        </xdr:cNvSpPr>
      </xdr:nvSpPr>
      <xdr:spPr bwMode="auto">
        <a:xfrm>
          <a:off x="11620500" y="14182725"/>
          <a:ext cx="114300" cy="255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47</xdr:row>
      <xdr:rowOff>0</xdr:rowOff>
    </xdr:from>
    <xdr:to>
      <xdr:col>9</xdr:col>
      <xdr:colOff>304800</xdr:colOff>
      <xdr:row>48</xdr:row>
      <xdr:rowOff>55225</xdr:rowOff>
    </xdr:to>
    <xdr:sp macro="" textlink="">
      <xdr:nvSpPr>
        <xdr:cNvPr id="142" name="Text Box 19">
          <a:extLst>
            <a:ext uri="{FF2B5EF4-FFF2-40B4-BE49-F238E27FC236}">
              <a16:creationId xmlns:a16="http://schemas.microsoft.com/office/drawing/2014/main" id="{1CAF387F-19A4-4180-BF8F-0AC28B107B5A}"/>
            </a:ext>
          </a:extLst>
        </xdr:cNvPr>
        <xdr:cNvSpPr txBox="1">
          <a:spLocks noChangeArrowheads="1"/>
        </xdr:cNvSpPr>
      </xdr:nvSpPr>
      <xdr:spPr bwMode="auto">
        <a:xfrm>
          <a:off x="11315700" y="14182725"/>
          <a:ext cx="114300" cy="27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47</xdr:row>
      <xdr:rowOff>0</xdr:rowOff>
    </xdr:from>
    <xdr:to>
      <xdr:col>9</xdr:col>
      <xdr:colOff>304800</xdr:colOff>
      <xdr:row>48</xdr:row>
      <xdr:rowOff>55225</xdr:rowOff>
    </xdr:to>
    <xdr:sp macro="" textlink="">
      <xdr:nvSpPr>
        <xdr:cNvPr id="143" name="Text Box 20">
          <a:extLst>
            <a:ext uri="{FF2B5EF4-FFF2-40B4-BE49-F238E27FC236}">
              <a16:creationId xmlns:a16="http://schemas.microsoft.com/office/drawing/2014/main" id="{6C88B104-D420-45A3-9692-2B58E0804895}"/>
            </a:ext>
          </a:extLst>
        </xdr:cNvPr>
        <xdr:cNvSpPr txBox="1">
          <a:spLocks noChangeArrowheads="1"/>
        </xdr:cNvSpPr>
      </xdr:nvSpPr>
      <xdr:spPr bwMode="auto">
        <a:xfrm>
          <a:off x="11315700" y="14182725"/>
          <a:ext cx="114300" cy="27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665734</xdr:colOff>
      <xdr:row>46</xdr:row>
      <xdr:rowOff>208177</xdr:rowOff>
    </xdr:from>
    <xdr:to>
      <xdr:col>12</xdr:col>
      <xdr:colOff>934</xdr:colOff>
      <xdr:row>52</xdr:row>
      <xdr:rowOff>188677</xdr:rowOff>
    </xdr:to>
    <xdr:grpSp>
      <xdr:nvGrpSpPr>
        <xdr:cNvPr id="144" name="グループ化 143">
          <a:extLst>
            <a:ext uri="{FF2B5EF4-FFF2-40B4-BE49-F238E27FC236}">
              <a16:creationId xmlns:a16="http://schemas.microsoft.com/office/drawing/2014/main" id="{DE0A2072-8AFC-43E0-8820-D4E515762360}"/>
            </a:ext>
          </a:extLst>
        </xdr:cNvPr>
        <xdr:cNvGrpSpPr>
          <a:grpSpLocks noChangeAspect="1"/>
        </xdr:cNvGrpSpPr>
      </xdr:nvGrpSpPr>
      <xdr:grpSpPr>
        <a:xfrm>
          <a:off x="11147044" y="14336201"/>
          <a:ext cx="1998390" cy="1364619"/>
          <a:chOff x="9290130" y="16401930"/>
          <a:chExt cx="2352435" cy="1403007"/>
        </a:xfrm>
      </xdr:grpSpPr>
      <xdr:sp macro="" textlink="">
        <xdr:nvSpPr>
          <xdr:cNvPr id="145" name="正方形/長方形 144">
            <a:extLst>
              <a:ext uri="{FF2B5EF4-FFF2-40B4-BE49-F238E27FC236}">
                <a16:creationId xmlns:a16="http://schemas.microsoft.com/office/drawing/2014/main" id="{861F6A6D-237E-351D-F67F-87E5F822B300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146" name="直線コネクタ 145">
            <a:extLst>
              <a:ext uri="{FF2B5EF4-FFF2-40B4-BE49-F238E27FC236}">
                <a16:creationId xmlns:a16="http://schemas.microsoft.com/office/drawing/2014/main" id="{EF93BA30-E624-6343-C1C5-9F7CEEC345D9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7" name="直線コネクタ 146">
            <a:extLst>
              <a:ext uri="{FF2B5EF4-FFF2-40B4-BE49-F238E27FC236}">
                <a16:creationId xmlns:a16="http://schemas.microsoft.com/office/drawing/2014/main" id="{8C17BDF4-223B-BDFB-9F7A-336FFFF99B0E}"/>
              </a:ext>
            </a:extLst>
          </xdr:cNvPr>
          <xdr:cNvCxnSpPr>
            <a:stCxn id="145" idx="0"/>
            <a:endCxn id="145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48" name="テキスト ボックス 147">
            <a:extLst>
              <a:ext uri="{FF2B5EF4-FFF2-40B4-BE49-F238E27FC236}">
                <a16:creationId xmlns:a16="http://schemas.microsoft.com/office/drawing/2014/main" id="{D56FD36A-01EC-EC0E-EB45-4C10BDD836D0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49" name="テキスト ボックス 148">
            <a:extLst>
              <a:ext uri="{FF2B5EF4-FFF2-40B4-BE49-F238E27FC236}">
                <a16:creationId xmlns:a16="http://schemas.microsoft.com/office/drawing/2014/main" id="{9E6C9E5E-E385-C2AA-2CA2-6C0AC3D1BEE1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5&#24180;12&#26376;&#20998;_&#37096;&#25968;&#34920;\11&#26376;6&#26085;&#12363;&#12372;&#12375;&#12414;&#65381;&#12365;&#12426;&#12375;&#12414;&#26356;&#26032;2025&#24180;12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1&#26376;6&#26085;&#12363;&#12372;&#12375;&#12414;&#65381;&#12365;&#12426;&#12375;&#12414;&#26356;&#26032;2025&#24180;12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DBDB0-C765-41E5-BBEC-DBB684CA8514}">
  <sheetPr codeName="Sheet19">
    <tabColor theme="5" tint="0.59999389629810485"/>
    <pageSetUpPr fitToPage="1"/>
  </sheetPr>
  <dimension ref="A1:L101"/>
  <sheetViews>
    <sheetView showGridLines="0" tabSelected="1" view="pageBreakPreview" zoomScale="70" zoomScaleNormal="80" zoomScaleSheetLayoutView="70" workbookViewId="0">
      <selection activeCell="Q29" sqref="Q29"/>
    </sheetView>
  </sheetViews>
  <sheetFormatPr defaultColWidth="8.09765625" defaultRowHeight="19.05" customHeight="1" x14ac:dyDescent="0.45"/>
  <cols>
    <col min="1" max="1" width="3.796875" style="144" customWidth="1"/>
    <col min="2" max="2" width="4.69921875" style="157" customWidth="1"/>
    <col min="3" max="3" width="13.19921875" style="157" customWidth="1"/>
    <col min="4" max="4" width="12.296875" style="144" customWidth="1"/>
    <col min="5" max="6" width="10.5" style="157" customWidth="1"/>
    <col min="7" max="7" width="72.59765625" style="157" customWidth="1"/>
    <col min="8" max="8" width="9.59765625" style="157" customWidth="1"/>
    <col min="9" max="12" width="8.796875" style="157" customWidth="1"/>
    <col min="13" max="16384" width="8.09765625" style="157"/>
  </cols>
  <sheetData>
    <row r="1" spans="1:12" s="6" customFormat="1" ht="30" customHeight="1" x14ac:dyDescent="0.45">
      <c r="A1" s="1"/>
      <c r="B1" s="2" t="s">
        <v>0</v>
      </c>
      <c r="C1" s="1"/>
      <c r="D1" s="1"/>
      <c r="E1" s="1"/>
      <c r="F1" s="3" t="s">
        <v>1</v>
      </c>
      <c r="G1" s="3"/>
      <c r="H1" s="4"/>
      <c r="I1" s="4"/>
      <c r="J1" s="5"/>
      <c r="L1" s="5">
        <v>546</v>
      </c>
    </row>
    <row r="2" spans="1:12" s="7" customFormat="1" ht="30" customHeight="1" x14ac:dyDescent="0.2">
      <c r="B2" s="8" t="s">
        <v>2</v>
      </c>
      <c r="C2" s="9"/>
      <c r="D2" s="10"/>
      <c r="E2" s="11"/>
      <c r="F2" s="12" t="s">
        <v>3</v>
      </c>
      <c r="G2" s="13" t="s">
        <v>4</v>
      </c>
      <c r="H2" s="14" t="s">
        <v>5</v>
      </c>
      <c r="I2" s="15"/>
      <c r="J2" s="15"/>
    </row>
    <row r="3" spans="1:12" s="7" customFormat="1" ht="30" customHeight="1" x14ac:dyDescent="0.2">
      <c r="B3" s="16" t="s">
        <v>6</v>
      </c>
      <c r="C3" s="17"/>
      <c r="D3" s="18">
        <f>F42</f>
        <v>0</v>
      </c>
      <c r="E3" s="19"/>
      <c r="F3" s="20" t="s">
        <v>7</v>
      </c>
      <c r="G3" s="21"/>
      <c r="H3" s="22"/>
      <c r="I3" s="15"/>
      <c r="J3" s="23"/>
      <c r="L3" s="23" t="s">
        <v>8</v>
      </c>
    </row>
    <row r="4" spans="1:12" s="7" customFormat="1" ht="30" customHeight="1" x14ac:dyDescent="0.2">
      <c r="B4" s="16" t="s">
        <v>9</v>
      </c>
      <c r="C4" s="17"/>
      <c r="D4" s="24"/>
      <c r="E4" s="25"/>
      <c r="F4" s="26" t="s">
        <v>10</v>
      </c>
      <c r="G4" s="27" t="s">
        <v>11</v>
      </c>
      <c r="H4" s="14" t="s">
        <v>12</v>
      </c>
      <c r="I4" s="15"/>
      <c r="J4" s="28"/>
    </row>
    <row r="5" spans="1:12" s="7" customFormat="1" ht="30" customHeight="1" x14ac:dyDescent="0.2">
      <c r="B5" s="16" t="s">
        <v>13</v>
      </c>
      <c r="C5" s="17"/>
      <c r="D5" s="18">
        <f>ROUND(D3*D4,0)</f>
        <v>0</v>
      </c>
      <c r="E5" s="19"/>
      <c r="F5" s="26" t="s">
        <v>10</v>
      </c>
      <c r="G5" s="21"/>
      <c r="H5" s="22"/>
      <c r="I5" s="15"/>
      <c r="J5" s="28"/>
    </row>
    <row r="6" spans="1:12" s="7" customFormat="1" ht="30" customHeight="1" x14ac:dyDescent="0.2">
      <c r="B6" s="16" t="s">
        <v>14</v>
      </c>
      <c r="C6" s="17"/>
      <c r="D6" s="29"/>
      <c r="E6" s="30"/>
      <c r="F6" s="31"/>
      <c r="G6" s="32" t="s">
        <v>15</v>
      </c>
      <c r="H6" s="14" t="s">
        <v>16</v>
      </c>
      <c r="I6" s="15"/>
      <c r="J6" s="23"/>
      <c r="L6" s="23" t="s">
        <v>8</v>
      </c>
    </row>
    <row r="7" spans="1:12" s="7" customFormat="1" ht="30" customHeight="1" x14ac:dyDescent="0.2">
      <c r="B7" s="33" t="s">
        <v>17</v>
      </c>
      <c r="C7" s="34"/>
      <c r="D7" s="35"/>
      <c r="E7" s="36"/>
      <c r="F7" s="37" t="s">
        <v>7</v>
      </c>
      <c r="G7" s="38" t="s">
        <v>18</v>
      </c>
      <c r="H7" s="14" t="s">
        <v>19</v>
      </c>
      <c r="I7" s="15"/>
      <c r="J7" s="15"/>
    </row>
    <row r="8" spans="1:12" s="7" customFormat="1" ht="30" customHeight="1" x14ac:dyDescent="0.2">
      <c r="B8" s="39" t="s">
        <v>20</v>
      </c>
      <c r="C8" s="39"/>
      <c r="D8" s="40"/>
      <c r="E8" s="40"/>
      <c r="F8" s="41"/>
      <c r="G8" s="6"/>
      <c r="H8" s="6"/>
      <c r="I8" s="42"/>
      <c r="J8" s="43"/>
      <c r="K8" s="43" t="s">
        <v>21</v>
      </c>
    </row>
    <row r="9" spans="1:12" s="44" customFormat="1" ht="24" customHeight="1" x14ac:dyDescent="0.2">
      <c r="B9" s="45"/>
      <c r="C9" s="46"/>
      <c r="G9" s="47"/>
      <c r="H9" s="48"/>
      <c r="I9" s="49"/>
      <c r="J9" s="50"/>
      <c r="K9" s="50"/>
      <c r="L9" s="50" t="s">
        <v>22</v>
      </c>
    </row>
    <row r="10" spans="1:12" s="59" customFormat="1" ht="21" customHeight="1" x14ac:dyDescent="0.45">
      <c r="A10" s="51" t="s">
        <v>23</v>
      </c>
      <c r="B10" s="52" t="s">
        <v>24</v>
      </c>
      <c r="C10" s="53" t="s">
        <v>25</v>
      </c>
      <c r="D10" s="54" t="s">
        <v>26</v>
      </c>
      <c r="E10" s="53" t="s">
        <v>27</v>
      </c>
      <c r="F10" s="53" t="s">
        <v>28</v>
      </c>
      <c r="G10" s="55" t="s">
        <v>29</v>
      </c>
      <c r="H10" s="56"/>
      <c r="I10" s="54" t="s">
        <v>30</v>
      </c>
      <c r="J10" s="54" t="s">
        <v>31</v>
      </c>
      <c r="K10" s="57" t="s">
        <v>32</v>
      </c>
      <c r="L10" s="58" t="s">
        <v>33</v>
      </c>
    </row>
    <row r="11" spans="1:12" s="7" customFormat="1" ht="21" customHeight="1" x14ac:dyDescent="0.2">
      <c r="A11" s="60">
        <v>1</v>
      </c>
      <c r="B11" s="61" t="s">
        <v>34</v>
      </c>
      <c r="C11" s="62" t="s">
        <v>35</v>
      </c>
      <c r="D11" s="63" t="s">
        <v>36</v>
      </c>
      <c r="E11" s="64">
        <v>14760</v>
      </c>
      <c r="F11" s="65"/>
      <c r="G11" s="66" t="s">
        <v>37</v>
      </c>
      <c r="H11" s="67"/>
      <c r="I11" s="68">
        <v>10186</v>
      </c>
      <c r="J11" s="68">
        <v>20</v>
      </c>
      <c r="K11" s="69">
        <v>4237</v>
      </c>
      <c r="L11" s="70">
        <v>196</v>
      </c>
    </row>
    <row r="12" spans="1:12" s="7" customFormat="1" ht="21" customHeight="1" x14ac:dyDescent="0.2">
      <c r="A12" s="71">
        <v>2</v>
      </c>
      <c r="B12" s="72"/>
      <c r="C12" s="73"/>
      <c r="D12" s="74" t="s">
        <v>38</v>
      </c>
      <c r="E12" s="75">
        <v>11603</v>
      </c>
      <c r="F12" s="76"/>
      <c r="G12" s="77" t="s">
        <v>39</v>
      </c>
      <c r="H12" s="78"/>
      <c r="I12" s="79">
        <v>5660</v>
      </c>
      <c r="J12" s="79">
        <v>1068</v>
      </c>
      <c r="K12" s="80">
        <v>4511</v>
      </c>
      <c r="L12" s="81">
        <v>322</v>
      </c>
    </row>
    <row r="13" spans="1:12" s="7" customFormat="1" ht="21" customHeight="1" x14ac:dyDescent="0.2">
      <c r="A13" s="71">
        <v>3</v>
      </c>
      <c r="B13" s="72"/>
      <c r="C13" s="73"/>
      <c r="D13" s="74" t="s">
        <v>40</v>
      </c>
      <c r="E13" s="75">
        <v>9378</v>
      </c>
      <c r="F13" s="76"/>
      <c r="G13" s="77" t="s">
        <v>41</v>
      </c>
      <c r="H13" s="78"/>
      <c r="I13" s="79">
        <v>3103</v>
      </c>
      <c r="J13" s="79">
        <v>510</v>
      </c>
      <c r="K13" s="80">
        <v>5381</v>
      </c>
      <c r="L13" s="81">
        <v>379</v>
      </c>
    </row>
    <row r="14" spans="1:12" s="7" customFormat="1" ht="21" customHeight="1" x14ac:dyDescent="0.2">
      <c r="A14" s="71">
        <v>4</v>
      </c>
      <c r="B14" s="72"/>
      <c r="C14" s="73"/>
      <c r="D14" s="74" t="s">
        <v>42</v>
      </c>
      <c r="E14" s="75">
        <v>14232</v>
      </c>
      <c r="F14" s="76"/>
      <c r="G14" s="77" t="s">
        <v>43</v>
      </c>
      <c r="H14" s="78"/>
      <c r="I14" s="79">
        <v>9958</v>
      </c>
      <c r="J14" s="79">
        <v>0</v>
      </c>
      <c r="K14" s="80">
        <v>3982</v>
      </c>
      <c r="L14" s="81">
        <v>295</v>
      </c>
    </row>
    <row r="15" spans="1:12" s="7" customFormat="1" ht="21" customHeight="1" x14ac:dyDescent="0.2">
      <c r="A15" s="71">
        <v>5</v>
      </c>
      <c r="B15" s="72"/>
      <c r="C15" s="73"/>
      <c r="D15" s="74" t="s">
        <v>44</v>
      </c>
      <c r="E15" s="75">
        <v>4491</v>
      </c>
      <c r="F15" s="76"/>
      <c r="G15" s="77" t="s">
        <v>45</v>
      </c>
      <c r="H15" s="82"/>
      <c r="I15" s="79">
        <v>3213</v>
      </c>
      <c r="J15" s="79">
        <v>0</v>
      </c>
      <c r="K15" s="80">
        <v>1217</v>
      </c>
      <c r="L15" s="81">
        <v>55</v>
      </c>
    </row>
    <row r="16" spans="1:12" s="7" customFormat="1" ht="21" customHeight="1" x14ac:dyDescent="0.2">
      <c r="A16" s="71">
        <v>6</v>
      </c>
      <c r="B16" s="72"/>
      <c r="C16" s="73"/>
      <c r="D16" s="74" t="s">
        <v>46</v>
      </c>
      <c r="E16" s="75">
        <v>15886</v>
      </c>
      <c r="F16" s="76"/>
      <c r="G16" s="77" t="s">
        <v>47</v>
      </c>
      <c r="H16" s="82"/>
      <c r="I16" s="79">
        <v>8528</v>
      </c>
      <c r="J16" s="79">
        <v>660</v>
      </c>
      <c r="K16" s="80">
        <v>6297</v>
      </c>
      <c r="L16" s="81">
        <v>360</v>
      </c>
    </row>
    <row r="17" spans="1:12" s="7" customFormat="1" ht="21" customHeight="1" x14ac:dyDescent="0.2">
      <c r="A17" s="71">
        <v>7</v>
      </c>
      <c r="B17" s="72"/>
      <c r="C17" s="73"/>
      <c r="D17" s="74" t="s">
        <v>48</v>
      </c>
      <c r="E17" s="75">
        <v>10790</v>
      </c>
      <c r="F17" s="76"/>
      <c r="G17" s="77" t="s">
        <v>49</v>
      </c>
      <c r="H17" s="82"/>
      <c r="I17" s="79">
        <v>4759</v>
      </c>
      <c r="J17" s="79">
        <v>585</v>
      </c>
      <c r="K17" s="80">
        <v>5341</v>
      </c>
      <c r="L17" s="81">
        <v>181</v>
      </c>
    </row>
    <row r="18" spans="1:12" s="7" customFormat="1" ht="21" customHeight="1" x14ac:dyDescent="0.2">
      <c r="A18" s="71">
        <v>8</v>
      </c>
      <c r="B18" s="72"/>
      <c r="C18" s="73"/>
      <c r="D18" s="74" t="s">
        <v>50</v>
      </c>
      <c r="E18" s="75">
        <v>16966</v>
      </c>
      <c r="F18" s="76"/>
      <c r="G18" s="77" t="s">
        <v>51</v>
      </c>
      <c r="H18" s="82"/>
      <c r="I18" s="79">
        <v>2817</v>
      </c>
      <c r="J18" s="79">
        <v>4637</v>
      </c>
      <c r="K18" s="80">
        <v>8754</v>
      </c>
      <c r="L18" s="81">
        <v>734</v>
      </c>
    </row>
    <row r="19" spans="1:12" s="7" customFormat="1" ht="21" customHeight="1" x14ac:dyDescent="0.2">
      <c r="A19" s="71">
        <v>9</v>
      </c>
      <c r="B19" s="72"/>
      <c r="C19" s="73"/>
      <c r="D19" s="74" t="s">
        <v>52</v>
      </c>
      <c r="E19" s="75">
        <v>3835</v>
      </c>
      <c r="F19" s="76"/>
      <c r="G19" s="77" t="s">
        <v>53</v>
      </c>
      <c r="H19" s="82"/>
      <c r="I19" s="79">
        <v>1210</v>
      </c>
      <c r="J19" s="79">
        <v>579</v>
      </c>
      <c r="K19" s="80">
        <v>1990</v>
      </c>
      <c r="L19" s="81">
        <v>72</v>
      </c>
    </row>
    <row r="20" spans="1:12" s="7" customFormat="1" ht="21" customHeight="1" x14ac:dyDescent="0.2">
      <c r="A20" s="71">
        <v>10</v>
      </c>
      <c r="B20" s="72"/>
      <c r="C20" s="73"/>
      <c r="D20" s="74" t="s">
        <v>54</v>
      </c>
      <c r="E20" s="75">
        <v>12539</v>
      </c>
      <c r="F20" s="76"/>
      <c r="G20" s="77" t="s">
        <v>55</v>
      </c>
      <c r="H20" s="82"/>
      <c r="I20" s="79">
        <v>2000</v>
      </c>
      <c r="J20" s="79">
        <v>1136</v>
      </c>
      <c r="K20" s="80">
        <v>8455</v>
      </c>
      <c r="L20" s="81">
        <v>760</v>
      </c>
    </row>
    <row r="21" spans="1:12" s="7" customFormat="1" ht="21" customHeight="1" x14ac:dyDescent="0.2">
      <c r="A21" s="71">
        <v>11</v>
      </c>
      <c r="B21" s="72"/>
      <c r="C21" s="73"/>
      <c r="D21" s="74" t="s">
        <v>56</v>
      </c>
      <c r="E21" s="75">
        <v>16454</v>
      </c>
      <c r="F21" s="76"/>
      <c r="G21" s="77" t="s">
        <v>57</v>
      </c>
      <c r="H21" s="82"/>
      <c r="I21" s="79">
        <v>2352</v>
      </c>
      <c r="J21" s="79">
        <v>3497</v>
      </c>
      <c r="K21" s="80">
        <v>9297</v>
      </c>
      <c r="L21" s="81">
        <v>1319</v>
      </c>
    </row>
    <row r="22" spans="1:12" s="7" customFormat="1" ht="21" customHeight="1" x14ac:dyDescent="0.2">
      <c r="A22" s="71">
        <v>12</v>
      </c>
      <c r="B22" s="72"/>
      <c r="C22" s="73"/>
      <c r="D22" s="74" t="s">
        <v>58</v>
      </c>
      <c r="E22" s="75">
        <v>7020</v>
      </c>
      <c r="F22" s="76"/>
      <c r="G22" s="77" t="s">
        <v>59</v>
      </c>
      <c r="H22" s="82"/>
      <c r="I22" s="79">
        <v>4607</v>
      </c>
      <c r="J22" s="79">
        <v>129</v>
      </c>
      <c r="K22" s="80">
        <v>2125</v>
      </c>
      <c r="L22" s="81">
        <v>190</v>
      </c>
    </row>
    <row r="23" spans="1:12" s="7" customFormat="1" ht="21" customHeight="1" x14ac:dyDescent="0.2">
      <c r="A23" s="71">
        <v>13</v>
      </c>
      <c r="B23" s="72"/>
      <c r="C23" s="73"/>
      <c r="D23" s="74" t="s">
        <v>60</v>
      </c>
      <c r="E23" s="75">
        <v>5009</v>
      </c>
      <c r="F23" s="76"/>
      <c r="G23" s="77" t="s">
        <v>61</v>
      </c>
      <c r="H23" s="82"/>
      <c r="I23" s="79">
        <v>4252</v>
      </c>
      <c r="J23" s="79">
        <v>92</v>
      </c>
      <c r="K23" s="80">
        <v>528</v>
      </c>
      <c r="L23" s="81">
        <v>81</v>
      </c>
    </row>
    <row r="24" spans="1:12" s="7" customFormat="1" ht="21" customHeight="1" x14ac:dyDescent="0.2">
      <c r="A24" s="71">
        <v>14</v>
      </c>
      <c r="B24" s="72"/>
      <c r="C24" s="73"/>
      <c r="D24" s="74" t="s">
        <v>62</v>
      </c>
      <c r="E24" s="75">
        <v>7534</v>
      </c>
      <c r="F24" s="76"/>
      <c r="G24" s="77" t="s">
        <v>63</v>
      </c>
      <c r="H24" s="82"/>
      <c r="I24" s="79">
        <v>4685</v>
      </c>
      <c r="J24" s="79">
        <v>205</v>
      </c>
      <c r="K24" s="80">
        <v>2482</v>
      </c>
      <c r="L24" s="81">
        <v>87</v>
      </c>
    </row>
    <row r="25" spans="1:12" s="7" customFormat="1" ht="21" customHeight="1" x14ac:dyDescent="0.2">
      <c r="A25" s="71">
        <v>15</v>
      </c>
      <c r="B25" s="72"/>
      <c r="C25" s="73"/>
      <c r="D25" s="74" t="s">
        <v>64</v>
      </c>
      <c r="E25" s="75">
        <v>8731</v>
      </c>
      <c r="F25" s="76"/>
      <c r="G25" s="77" t="s">
        <v>65</v>
      </c>
      <c r="H25" s="82"/>
      <c r="I25" s="79">
        <v>4276</v>
      </c>
      <c r="J25" s="79">
        <v>1248</v>
      </c>
      <c r="K25" s="80">
        <v>2879</v>
      </c>
      <c r="L25" s="81">
        <v>285</v>
      </c>
    </row>
    <row r="26" spans="1:12" s="7" customFormat="1" ht="56.25" customHeight="1" x14ac:dyDescent="0.2">
      <c r="A26" s="71">
        <v>16</v>
      </c>
      <c r="B26" s="72"/>
      <c r="C26" s="83">
        <f>SUM(E11:E38)</f>
        <v>237369</v>
      </c>
      <c r="D26" s="74" t="s">
        <v>66</v>
      </c>
      <c r="E26" s="75">
        <v>20077</v>
      </c>
      <c r="F26" s="76"/>
      <c r="G26" s="84" t="s">
        <v>67</v>
      </c>
      <c r="H26" s="85"/>
      <c r="I26" s="86">
        <v>1829</v>
      </c>
      <c r="J26" s="86">
        <v>5141</v>
      </c>
      <c r="K26" s="87">
        <v>10625</v>
      </c>
      <c r="L26" s="88">
        <v>2564</v>
      </c>
    </row>
    <row r="27" spans="1:12" s="7" customFormat="1" ht="28.5" customHeight="1" x14ac:dyDescent="0.2">
      <c r="A27" s="71">
        <v>17</v>
      </c>
      <c r="B27" s="72"/>
      <c r="C27" s="89"/>
      <c r="D27" s="74" t="s">
        <v>68</v>
      </c>
      <c r="E27" s="75">
        <v>6118</v>
      </c>
      <c r="F27" s="76"/>
      <c r="G27" s="90" t="s">
        <v>69</v>
      </c>
      <c r="H27" s="91"/>
      <c r="I27" s="92">
        <v>2261</v>
      </c>
      <c r="J27" s="92">
        <v>1275</v>
      </c>
      <c r="K27" s="93">
        <v>2361</v>
      </c>
      <c r="L27" s="94">
        <v>167</v>
      </c>
    </row>
    <row r="28" spans="1:12" s="7" customFormat="1" ht="21" customHeight="1" x14ac:dyDescent="0.2">
      <c r="A28" s="71">
        <v>18</v>
      </c>
      <c r="B28" s="72"/>
      <c r="C28" s="95"/>
      <c r="D28" s="74" t="s">
        <v>70</v>
      </c>
      <c r="E28" s="75">
        <v>3617</v>
      </c>
      <c r="F28" s="76"/>
      <c r="G28" s="96" t="s">
        <v>71</v>
      </c>
      <c r="H28" s="97"/>
      <c r="I28" s="92">
        <v>2922</v>
      </c>
      <c r="J28" s="92">
        <v>78</v>
      </c>
      <c r="K28" s="93">
        <v>584</v>
      </c>
      <c r="L28" s="94">
        <v>24</v>
      </c>
    </row>
    <row r="29" spans="1:12" s="7" customFormat="1" ht="21" customHeight="1" x14ac:dyDescent="0.2">
      <c r="A29" s="71">
        <v>19</v>
      </c>
      <c r="B29" s="72"/>
      <c r="C29" s="95"/>
      <c r="D29" s="74" t="s">
        <v>72</v>
      </c>
      <c r="E29" s="75">
        <v>3258</v>
      </c>
      <c r="F29" s="76"/>
      <c r="G29" s="96" t="s">
        <v>73</v>
      </c>
      <c r="H29" s="97"/>
      <c r="I29" s="92">
        <v>2325</v>
      </c>
      <c r="J29" s="92">
        <v>65</v>
      </c>
      <c r="K29" s="93">
        <v>805</v>
      </c>
      <c r="L29" s="94">
        <v>32</v>
      </c>
    </row>
    <row r="30" spans="1:12" s="7" customFormat="1" ht="21" customHeight="1" x14ac:dyDescent="0.2">
      <c r="A30" s="71">
        <v>20</v>
      </c>
      <c r="B30" s="72"/>
      <c r="C30" s="95"/>
      <c r="D30" s="74" t="s">
        <v>74</v>
      </c>
      <c r="E30" s="75">
        <v>4693</v>
      </c>
      <c r="F30" s="76"/>
      <c r="G30" s="77" t="s">
        <v>75</v>
      </c>
      <c r="H30" s="82"/>
      <c r="I30" s="79">
        <v>2608</v>
      </c>
      <c r="J30" s="79">
        <v>363</v>
      </c>
      <c r="K30" s="80">
        <v>1533</v>
      </c>
      <c r="L30" s="81">
        <v>158</v>
      </c>
    </row>
    <row r="31" spans="1:12" s="7" customFormat="1" ht="21" customHeight="1" x14ac:dyDescent="0.2">
      <c r="A31" s="71">
        <v>21</v>
      </c>
      <c r="B31" s="72"/>
      <c r="C31" s="95"/>
      <c r="D31" s="74" t="s">
        <v>76</v>
      </c>
      <c r="E31" s="75">
        <v>8037</v>
      </c>
      <c r="F31" s="76"/>
      <c r="G31" s="77" t="s">
        <v>77</v>
      </c>
      <c r="H31" s="82"/>
      <c r="I31" s="79">
        <v>4663</v>
      </c>
      <c r="J31" s="79">
        <v>179</v>
      </c>
      <c r="K31" s="80">
        <v>2892</v>
      </c>
      <c r="L31" s="81">
        <v>235</v>
      </c>
    </row>
    <row r="32" spans="1:12" s="7" customFormat="1" ht="21" customHeight="1" x14ac:dyDescent="0.2">
      <c r="A32" s="71">
        <v>22</v>
      </c>
      <c r="B32" s="72"/>
      <c r="C32" s="98"/>
      <c r="D32" s="74" t="s">
        <v>78</v>
      </c>
      <c r="E32" s="75">
        <v>3207</v>
      </c>
      <c r="F32" s="76"/>
      <c r="G32" s="77" t="s">
        <v>79</v>
      </c>
      <c r="H32" s="82"/>
      <c r="I32" s="79">
        <v>2432</v>
      </c>
      <c r="J32" s="79">
        <v>0</v>
      </c>
      <c r="K32" s="80">
        <v>703</v>
      </c>
      <c r="L32" s="81">
        <v>46</v>
      </c>
    </row>
    <row r="33" spans="1:12" s="7" customFormat="1" ht="21" customHeight="1" x14ac:dyDescent="0.2">
      <c r="A33" s="71">
        <v>23</v>
      </c>
      <c r="B33" s="72"/>
      <c r="C33" s="95"/>
      <c r="D33" s="74" t="s">
        <v>80</v>
      </c>
      <c r="E33" s="75">
        <v>6593</v>
      </c>
      <c r="F33" s="76"/>
      <c r="G33" s="77" t="s">
        <v>81</v>
      </c>
      <c r="H33" s="82"/>
      <c r="I33" s="79">
        <v>5255</v>
      </c>
      <c r="J33" s="79">
        <v>0</v>
      </c>
      <c r="K33" s="80">
        <v>1289</v>
      </c>
      <c r="L33" s="81">
        <v>71</v>
      </c>
    </row>
    <row r="34" spans="1:12" s="7" customFormat="1" ht="21" customHeight="1" x14ac:dyDescent="0.2">
      <c r="A34" s="71">
        <v>24</v>
      </c>
      <c r="B34" s="72"/>
      <c r="C34" s="95"/>
      <c r="D34" s="74" t="s">
        <v>82</v>
      </c>
      <c r="E34" s="75">
        <v>13832</v>
      </c>
      <c r="F34" s="76"/>
      <c r="G34" s="99" t="s">
        <v>83</v>
      </c>
      <c r="H34" s="100"/>
      <c r="I34" s="79">
        <v>10300</v>
      </c>
      <c r="J34" s="79">
        <v>0</v>
      </c>
      <c r="K34" s="80">
        <v>3139</v>
      </c>
      <c r="L34" s="81">
        <v>331</v>
      </c>
    </row>
    <row r="35" spans="1:12" s="7" customFormat="1" ht="21" customHeight="1" x14ac:dyDescent="0.2">
      <c r="A35" s="71">
        <v>25</v>
      </c>
      <c r="B35" s="72"/>
      <c r="C35" s="95"/>
      <c r="D35" s="74" t="s">
        <v>84</v>
      </c>
      <c r="E35" s="75">
        <v>1616</v>
      </c>
      <c r="F35" s="76"/>
      <c r="G35" s="77" t="s">
        <v>85</v>
      </c>
      <c r="H35" s="82"/>
      <c r="I35" s="79">
        <v>1439</v>
      </c>
      <c r="J35" s="79">
        <v>0</v>
      </c>
      <c r="K35" s="80">
        <v>141</v>
      </c>
      <c r="L35" s="81">
        <v>27</v>
      </c>
    </row>
    <row r="36" spans="1:12" s="7" customFormat="1" ht="21" customHeight="1" x14ac:dyDescent="0.2">
      <c r="A36" s="71">
        <v>26</v>
      </c>
      <c r="B36" s="72"/>
      <c r="C36" s="95"/>
      <c r="D36" s="74" t="s">
        <v>86</v>
      </c>
      <c r="E36" s="75">
        <v>1696</v>
      </c>
      <c r="F36" s="76"/>
      <c r="G36" s="77" t="s">
        <v>87</v>
      </c>
      <c r="H36" s="82"/>
      <c r="I36" s="79">
        <v>1369</v>
      </c>
      <c r="J36" s="79">
        <v>0</v>
      </c>
      <c r="K36" s="80">
        <v>244</v>
      </c>
      <c r="L36" s="81">
        <v>56</v>
      </c>
    </row>
    <row r="37" spans="1:12" s="7" customFormat="1" ht="21" customHeight="1" x14ac:dyDescent="0.2">
      <c r="A37" s="71">
        <v>27</v>
      </c>
      <c r="B37" s="72"/>
      <c r="C37" s="95"/>
      <c r="D37" s="74" t="s">
        <v>88</v>
      </c>
      <c r="E37" s="75">
        <v>1027</v>
      </c>
      <c r="F37" s="76"/>
      <c r="G37" s="77" t="s">
        <v>89</v>
      </c>
      <c r="H37" s="82"/>
      <c r="I37" s="79">
        <v>806</v>
      </c>
      <c r="J37" s="79">
        <v>0</v>
      </c>
      <c r="K37" s="80">
        <v>158</v>
      </c>
      <c r="L37" s="81">
        <v>17</v>
      </c>
    </row>
    <row r="38" spans="1:12" s="7" customFormat="1" ht="21" customHeight="1" x14ac:dyDescent="0.2">
      <c r="A38" s="101">
        <v>28</v>
      </c>
      <c r="B38" s="102"/>
      <c r="C38" s="103"/>
      <c r="D38" s="104" t="s">
        <v>90</v>
      </c>
      <c r="E38" s="105">
        <v>4370</v>
      </c>
      <c r="F38" s="106"/>
      <c r="G38" s="107" t="s">
        <v>91</v>
      </c>
      <c r="H38" s="108"/>
      <c r="I38" s="109">
        <v>3432</v>
      </c>
      <c r="J38" s="109">
        <v>0</v>
      </c>
      <c r="K38" s="110">
        <v>810</v>
      </c>
      <c r="L38" s="111">
        <v>102</v>
      </c>
    </row>
    <row r="39" spans="1:12" s="7" customFormat="1" ht="30" customHeight="1" x14ac:dyDescent="0.2">
      <c r="A39" s="112">
        <v>29</v>
      </c>
      <c r="B39" s="61" t="s">
        <v>92</v>
      </c>
      <c r="C39" s="113" t="s">
        <v>93</v>
      </c>
      <c r="D39" s="63" t="s">
        <v>94</v>
      </c>
      <c r="E39" s="64">
        <v>19131</v>
      </c>
      <c r="F39" s="65"/>
      <c r="G39" s="114" t="s">
        <v>95</v>
      </c>
      <c r="H39" s="115"/>
      <c r="I39" s="68">
        <v>13223</v>
      </c>
      <c r="J39" s="68">
        <v>245</v>
      </c>
      <c r="K39" s="69">
        <v>5104</v>
      </c>
      <c r="L39" s="70">
        <v>502</v>
      </c>
    </row>
    <row r="40" spans="1:12" s="7" customFormat="1" ht="21" customHeight="1" x14ac:dyDescent="0.2">
      <c r="A40" s="116">
        <v>30</v>
      </c>
      <c r="B40" s="102"/>
      <c r="C40" s="117">
        <f>SUM(E39:E40)</f>
        <v>24609</v>
      </c>
      <c r="D40" s="118" t="s">
        <v>96</v>
      </c>
      <c r="E40" s="119">
        <v>5478</v>
      </c>
      <c r="F40" s="120"/>
      <c r="G40" s="107" t="s">
        <v>97</v>
      </c>
      <c r="H40" s="108"/>
      <c r="I40" s="109">
        <v>3981</v>
      </c>
      <c r="J40" s="109">
        <v>63</v>
      </c>
      <c r="K40" s="110">
        <v>1226</v>
      </c>
      <c r="L40" s="111">
        <v>131</v>
      </c>
    </row>
    <row r="41" spans="1:12" s="59" customFormat="1" ht="36" customHeight="1" thickBot="1" x14ac:dyDescent="0.5">
      <c r="A41" s="121">
        <v>31</v>
      </c>
      <c r="B41" s="122" t="s">
        <v>98</v>
      </c>
      <c r="C41" s="123" t="s">
        <v>99</v>
      </c>
      <c r="D41" s="124" t="s">
        <v>100</v>
      </c>
      <c r="E41" s="125">
        <v>8929</v>
      </c>
      <c r="F41" s="126"/>
      <c r="G41" s="127" t="s">
        <v>101</v>
      </c>
      <c r="H41" s="128"/>
      <c r="I41" s="129">
        <v>4397</v>
      </c>
      <c r="J41" s="129">
        <v>378</v>
      </c>
      <c r="K41" s="130">
        <v>3852</v>
      </c>
      <c r="L41" s="131">
        <v>253</v>
      </c>
    </row>
    <row r="42" spans="1:12" s="7" customFormat="1" ht="25.05" customHeight="1" thickTop="1" x14ac:dyDescent="0.2">
      <c r="A42" s="132"/>
      <c r="B42" s="133" t="s">
        <v>102</v>
      </c>
      <c r="C42" s="134"/>
      <c r="D42" s="135"/>
      <c r="E42" s="136">
        <f>SUM(E11:E41)</f>
        <v>270907</v>
      </c>
      <c r="F42" s="136">
        <f>SUM(F11:F41)</f>
        <v>0</v>
      </c>
      <c r="G42" s="137"/>
      <c r="H42" s="138"/>
      <c r="I42" s="139">
        <f t="shared" ref="I42:L42" si="0">SUM(I11:I41)</f>
        <v>134848</v>
      </c>
      <c r="J42" s="139">
        <f t="shared" si="0"/>
        <v>22153</v>
      </c>
      <c r="K42" s="137">
        <f t="shared" si="0"/>
        <v>102942</v>
      </c>
      <c r="L42" s="140">
        <f t="shared" si="0"/>
        <v>10032</v>
      </c>
    </row>
    <row r="43" spans="1:12" s="7" customFormat="1" ht="18" customHeight="1" x14ac:dyDescent="0.2">
      <c r="E43" s="141"/>
      <c r="F43" s="141"/>
      <c r="G43" s="142"/>
      <c r="H43" s="142"/>
      <c r="I43" s="141"/>
      <c r="J43" s="141"/>
      <c r="K43" s="141"/>
      <c r="L43" s="141"/>
    </row>
    <row r="44" spans="1:12" s="7" customFormat="1" ht="18" customHeight="1" x14ac:dyDescent="0.2">
      <c r="B44" s="6" t="s">
        <v>103</v>
      </c>
      <c r="E44" s="141"/>
      <c r="F44" s="141"/>
      <c r="G44" s="142"/>
      <c r="H44" s="142"/>
      <c r="I44" s="141"/>
      <c r="J44" s="141"/>
    </row>
    <row r="45" spans="1:12" s="7" customFormat="1" ht="18" customHeight="1" x14ac:dyDescent="0.2">
      <c r="B45" s="6" t="s">
        <v>104</v>
      </c>
      <c r="E45" s="141"/>
      <c r="F45" s="141"/>
      <c r="G45" s="143"/>
      <c r="H45" s="143"/>
      <c r="I45" s="141"/>
      <c r="J45" s="141"/>
    </row>
    <row r="46" spans="1:12" s="7" customFormat="1" ht="18" customHeight="1" x14ac:dyDescent="0.2">
      <c r="B46" s="144" t="s">
        <v>105</v>
      </c>
      <c r="E46" s="141"/>
      <c r="F46" s="141"/>
      <c r="G46" s="143"/>
      <c r="H46" s="143"/>
      <c r="I46" s="141"/>
      <c r="J46" s="141"/>
    </row>
    <row r="47" spans="1:12" s="7" customFormat="1" ht="18" customHeight="1" x14ac:dyDescent="0.2">
      <c r="B47" s="144" t="s">
        <v>106</v>
      </c>
      <c r="E47" s="141"/>
      <c r="F47" s="141"/>
      <c r="G47" s="143"/>
      <c r="H47" s="143"/>
      <c r="I47" s="141"/>
      <c r="J47" s="141"/>
    </row>
    <row r="48" spans="1:12" s="7" customFormat="1" ht="18" customHeight="1" x14ac:dyDescent="0.2">
      <c r="B48" s="42" t="s">
        <v>107</v>
      </c>
      <c r="E48" s="141"/>
      <c r="F48" s="141"/>
      <c r="G48" s="143"/>
      <c r="H48" s="143"/>
      <c r="I48" s="141"/>
      <c r="J48" s="141"/>
    </row>
    <row r="49" spans="1:11" s="7" customFormat="1" ht="18" customHeight="1" x14ac:dyDescent="0.2">
      <c r="A49" s="145"/>
      <c r="B49" s="146" t="s">
        <v>108</v>
      </c>
      <c r="C49" s="145"/>
      <c r="D49" s="145"/>
      <c r="E49" s="147"/>
      <c r="F49" s="148"/>
      <c r="G49" s="149"/>
      <c r="I49" s="150"/>
      <c r="J49" s="150"/>
      <c r="K49" s="151"/>
    </row>
    <row r="50" spans="1:11" s="7" customFormat="1" ht="18" customHeight="1" thickBot="1" x14ac:dyDescent="0.25">
      <c r="A50" s="145"/>
      <c r="B50" s="146" t="s">
        <v>109</v>
      </c>
      <c r="C50" s="145"/>
      <c r="D50" s="145"/>
      <c r="E50" s="147"/>
      <c r="F50" s="148"/>
      <c r="G50" s="149"/>
      <c r="I50" s="150"/>
      <c r="J50" s="150"/>
      <c r="K50" s="151"/>
    </row>
    <row r="51" spans="1:11" s="152" customFormat="1" ht="18" customHeight="1" thickTop="1" x14ac:dyDescent="0.45">
      <c r="B51" s="153" t="s">
        <v>110</v>
      </c>
      <c r="C51" s="154"/>
      <c r="D51" s="154"/>
      <c r="E51" s="154"/>
      <c r="F51" s="154"/>
      <c r="G51" s="155"/>
      <c r="H51" s="156"/>
      <c r="I51" s="156"/>
      <c r="J51" s="156"/>
    </row>
    <row r="52" spans="1:11" ht="18" customHeight="1" x14ac:dyDescent="0.45">
      <c r="A52" s="157"/>
      <c r="B52" s="158"/>
      <c r="C52" s="159"/>
      <c r="D52" s="159"/>
      <c r="E52" s="159"/>
      <c r="F52" s="159"/>
      <c r="G52" s="160"/>
    </row>
    <row r="53" spans="1:11" ht="18" customHeight="1" thickBot="1" x14ac:dyDescent="0.5">
      <c r="A53" s="157"/>
      <c r="B53" s="161"/>
      <c r="C53" s="162"/>
      <c r="D53" s="162"/>
      <c r="E53" s="162"/>
      <c r="F53" s="162"/>
      <c r="G53" s="163"/>
    </row>
    <row r="54" spans="1:11" ht="18" customHeight="1" thickTop="1" x14ac:dyDescent="0.45"/>
    <row r="55" spans="1:11" ht="18" customHeight="1" x14ac:dyDescent="0.45"/>
    <row r="56" spans="1:11" ht="18" customHeight="1" x14ac:dyDescent="0.45">
      <c r="A56" s="157"/>
      <c r="D56" s="157"/>
    </row>
    <row r="57" spans="1:11" ht="18" customHeight="1" x14ac:dyDescent="0.45">
      <c r="A57" s="157"/>
      <c r="D57" s="157"/>
    </row>
    <row r="58" spans="1:11" ht="18" customHeight="1" x14ac:dyDescent="0.45">
      <c r="A58" s="157"/>
      <c r="D58" s="157"/>
    </row>
    <row r="59" spans="1:11" ht="13.2" x14ac:dyDescent="0.45">
      <c r="A59" s="157"/>
      <c r="D59" s="157"/>
    </row>
    <row r="60" spans="1:11" ht="13.2" x14ac:dyDescent="0.45">
      <c r="A60" s="157"/>
      <c r="D60" s="157"/>
    </row>
    <row r="61" spans="1:11" ht="13.2" x14ac:dyDescent="0.45">
      <c r="A61" s="157"/>
      <c r="D61" s="157"/>
    </row>
    <row r="62" spans="1:11" ht="13.2" x14ac:dyDescent="0.45">
      <c r="A62" s="157"/>
      <c r="D62" s="157"/>
    </row>
    <row r="63" spans="1:11" ht="13.2" x14ac:dyDescent="0.45">
      <c r="A63" s="157"/>
      <c r="D63" s="157"/>
    </row>
    <row r="64" spans="1:11" ht="13.2" x14ac:dyDescent="0.45">
      <c r="A64" s="157"/>
      <c r="D64" s="157"/>
    </row>
    <row r="65" s="157" customFormat="1" ht="13.2" x14ac:dyDescent="0.45"/>
    <row r="66" s="157" customFormat="1" ht="13.2" x14ac:dyDescent="0.45"/>
    <row r="67" s="157" customFormat="1" ht="13.2" x14ac:dyDescent="0.45"/>
    <row r="68" s="157" customFormat="1" ht="13.2" x14ac:dyDescent="0.45"/>
    <row r="69" s="157" customFormat="1" ht="13.2" x14ac:dyDescent="0.45"/>
    <row r="70" s="157" customFormat="1" ht="13.2" x14ac:dyDescent="0.45"/>
    <row r="71" s="157" customFormat="1" ht="13.2" x14ac:dyDescent="0.45"/>
    <row r="72" s="157" customFormat="1" ht="13.2" x14ac:dyDescent="0.45"/>
    <row r="73" s="157" customFormat="1" ht="13.2" x14ac:dyDescent="0.45"/>
    <row r="74" s="157" customFormat="1" ht="13.2" x14ac:dyDescent="0.45"/>
    <row r="75" s="157" customFormat="1" ht="13.2" x14ac:dyDescent="0.45"/>
    <row r="76" s="157" customFormat="1" ht="13.2" x14ac:dyDescent="0.45"/>
    <row r="77" s="157" customFormat="1" ht="13.2" x14ac:dyDescent="0.45"/>
    <row r="78" s="157" customFormat="1" ht="13.2" x14ac:dyDescent="0.45"/>
    <row r="79" s="157" customFormat="1" ht="13.2" x14ac:dyDescent="0.45"/>
    <row r="80" s="157" customFormat="1" ht="13.2" x14ac:dyDescent="0.45"/>
    <row r="81" s="157" customFormat="1" ht="13.2" x14ac:dyDescent="0.45"/>
    <row r="82" s="157" customFormat="1" ht="13.2" x14ac:dyDescent="0.45"/>
    <row r="83" s="157" customFormat="1" ht="13.2" x14ac:dyDescent="0.45"/>
    <row r="84" s="157" customFormat="1" ht="13.2" x14ac:dyDescent="0.45"/>
    <row r="85" s="157" customFormat="1" ht="13.2" x14ac:dyDescent="0.45"/>
    <row r="86" s="157" customFormat="1" ht="13.2" x14ac:dyDescent="0.45"/>
    <row r="87" s="157" customFormat="1" ht="13.2" x14ac:dyDescent="0.45"/>
    <row r="88" s="157" customFormat="1" ht="13.2" x14ac:dyDescent="0.45"/>
    <row r="89" s="157" customFormat="1" ht="13.2" x14ac:dyDescent="0.45"/>
    <row r="90" s="157" customFormat="1" ht="13.2" x14ac:dyDescent="0.45"/>
    <row r="91" s="157" customFormat="1" ht="13.2" x14ac:dyDescent="0.45"/>
    <row r="92" s="157" customFormat="1" ht="13.2" x14ac:dyDescent="0.45"/>
    <row r="93" s="157" customFormat="1" ht="13.2" x14ac:dyDescent="0.45"/>
    <row r="94" s="157" customFormat="1" ht="13.2" x14ac:dyDescent="0.45"/>
    <row r="95" s="157" customFormat="1" ht="13.2" x14ac:dyDescent="0.45"/>
    <row r="96" s="157" customFormat="1" ht="13.2" x14ac:dyDescent="0.45"/>
    <row r="97" s="157" customFormat="1" ht="13.2" x14ac:dyDescent="0.45"/>
    <row r="98" s="157" customFormat="1" ht="13.2" x14ac:dyDescent="0.45"/>
    <row r="99" s="157" customFormat="1" ht="13.2" x14ac:dyDescent="0.45"/>
    <row r="100" s="157" customFormat="1" ht="13.2" x14ac:dyDescent="0.45"/>
    <row r="101" s="157" customFormat="1" ht="13.2" x14ac:dyDescent="0.45"/>
  </sheetData>
  <sheetProtection formatCells="0" insertHyperlinks="0"/>
  <mergeCells count="23">
    <mergeCell ref="B39:B40"/>
    <mergeCell ref="G39:H39"/>
    <mergeCell ref="B42:D42"/>
    <mergeCell ref="B51:G53"/>
    <mergeCell ref="B8:C8"/>
    <mergeCell ref="D8:F8"/>
    <mergeCell ref="B11:B38"/>
    <mergeCell ref="C11:C25"/>
    <mergeCell ref="G26:H26"/>
    <mergeCell ref="G27:H27"/>
    <mergeCell ref="G34:H34"/>
    <mergeCell ref="B5:C5"/>
    <mergeCell ref="D5:E5"/>
    <mergeCell ref="B6:C6"/>
    <mergeCell ref="D6:F6"/>
    <mergeCell ref="B7:C7"/>
    <mergeCell ref="D7:E7"/>
    <mergeCell ref="B2:C2"/>
    <mergeCell ref="D2:E2"/>
    <mergeCell ref="B3:C3"/>
    <mergeCell ref="D3:E3"/>
    <mergeCell ref="B4:C4"/>
    <mergeCell ref="D4:E4"/>
  </mergeCells>
  <phoneticPr fontId="1"/>
  <conditionalFormatting sqref="E11:E38">
    <cfRule type="expression" dxfId="0" priority="1">
      <formula>"≠’$E$38"</formula>
    </cfRule>
  </conditionalFormatting>
  <conditionalFormatting sqref="I17:L19">
    <cfRule type="cellIs" priority="2" operator="notEqual">
      <formula>"赤字に変更"</formula>
    </cfRule>
  </conditionalFormatting>
  <printOptions horizontalCentered="1"/>
  <pageMargins left="0.15748031496062992" right="0.15748031496062992" top="0.47244094488188981" bottom="0.15748031496062992" header="7.874015748031496E-2" footer="7.874015748031496E-2"/>
  <pageSetup paperSize="9" scale="53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2C998-298B-442D-B1DD-A44876CEF80E}">
  <sheetPr codeName="Sheet1"/>
  <dimension ref="A1"/>
  <sheetViews>
    <sheetView workbookViewId="0"/>
  </sheetViews>
  <sheetFormatPr defaultRowHeight="18" x14ac:dyDescent="0.4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かごしま</vt:lpstr>
      <vt:lpstr>Sheet1</vt:lpstr>
      <vt:lpstr>かごしま!Print_Area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2025-11-25T06:14:58Z</dcterms:created>
  <dcterms:modified xsi:type="dcterms:W3CDTF">2025-11-25T06:33:19Z</dcterms:modified>
</cp:coreProperties>
</file>