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2月分_部数表\"/>
    </mc:Choice>
  </mc:AlternateContent>
  <xr:revisionPtr revIDLastSave="0" documentId="13_ncr:1_{3A87FE03-2643-46A5-BCBA-9B0F9DDDEC59}" xr6:coauthVersionLast="47" xr6:coauthVersionMax="47" xr10:uidLastSave="{00000000-0000-0000-0000-000000000000}"/>
  <bookViews>
    <workbookView xWindow="28680" yWindow="-120" windowWidth="29040" windowHeight="15720" xr2:uid="{F6E6D626-E678-412E-9339-A5C02B640544}"/>
  </bookViews>
  <sheets>
    <sheet name="きりしま" sheetId="2" r:id="rId1"/>
    <sheet name="Sheet1" sheetId="1" r:id="rId2"/>
  </sheets>
  <externalReferences>
    <externalReference r:id="rId3"/>
  </externalReferences>
  <definedNames>
    <definedName name="_xlnm._FilterDatabase" localSheetId="0" hidden="1">きりしま!$A$10:$L$19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きりしま!$A$1:$L$30</definedName>
    <definedName name="Z_12B79591_0D7E_424A_BCB9_01520579CC20_.wvu.PrintArea" localSheetId="0" hidden="1">きりしま!$B$1:$J$29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F19" i="2"/>
  <c r="D3" i="2" s="1"/>
  <c r="D5" i="2" s="1"/>
  <c r="E19" i="2"/>
  <c r="C14" i="2"/>
</calcChain>
</file>

<file path=xl/sharedStrings.xml><?xml version="1.0" encoding="utf-8"?>
<sst xmlns="http://schemas.openxmlformats.org/spreadsheetml/2006/main" count="65" uniqueCount="62">
  <si>
    <t>リビングきりしま</t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</si>
  <si>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</si>
  <si>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</si>
  <si>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</si>
  <si>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</si>
  <si>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</si>
  <si>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</si>
  <si>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</si>
  <si>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</si>
  <si>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</si>
  <si>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</si>
  <si>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</si>
  <si>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</si>
  <si>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</si>
  <si>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</si>
  <si>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</si>
  <si>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</si>
  <si>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</si>
  <si>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</si>
  <si>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</si>
  <si>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</si>
  <si>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</si>
  <si>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11月6日改定版</t>
    <rPh sb="2" eb="3">
      <t>ガツ</t>
    </rPh>
    <rPh sb="4" eb="6">
      <t>カイテイ</t>
    </rPh>
    <rPh sb="6" eb="7">
      <t>ハン</t>
    </rPh>
    <phoneticPr fontId="8"/>
  </si>
  <si>
    <t>CD</t>
    <phoneticPr fontId="8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</si>
  <si>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</si>
  <si>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</si>
  <si>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</si>
  <si>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</si>
  <si>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</si>
  <si>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</si>
  <si>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戸建部数</t>
    <rPh sb="0" eb="2">
      <t>コダテ</t>
    </rPh>
    <rPh sb="2" eb="4">
      <t>ブスウ</t>
    </rPh>
    <phoneticPr fontId="8"/>
  </si>
  <si>
    <t>分譲M</t>
    <rPh sb="0" eb="2">
      <t>ブンジョウ</t>
    </rPh>
    <phoneticPr fontId="8"/>
  </si>
  <si>
    <t>賃貸集合</t>
    <rPh sb="0" eb="2">
      <t>チンタイ</t>
    </rPh>
    <rPh sb="2" eb="4">
      <t>シュウゴウ</t>
    </rPh>
    <phoneticPr fontId="8"/>
  </si>
  <si>
    <t>企業</t>
    <rPh sb="0" eb="2">
      <t>キギョウ</t>
    </rPh>
    <phoneticPr fontId="8"/>
  </si>
  <si>
    <t>①</t>
    <phoneticPr fontId="1"/>
  </si>
  <si>
    <t>霧島市</t>
    <rPh sb="0" eb="2">
      <t>キリシマ</t>
    </rPh>
    <rPh sb="2" eb="3">
      <t>シ</t>
    </rPh>
    <phoneticPr fontId="18"/>
  </si>
  <si>
    <t>国分</t>
  </si>
  <si>
    <t>国分福島、国分福島1～3、国分広瀬、国分広瀬1～4、国分松木町、国分松木東、国分野口町、国分野口東、国分野口西、国分野口北、国分上井、国分川内、国分敷根、国分湊、国分下井、国分上小川、国分中央1～6、国分名波町、国分城山町、国分山下町、国分清水、国分清水1～5、国分台明寺、国分郡田、国分重久、国分新町、国分新町1～2、国分姫城南、国分向花、国分向花町、国分府中、国分府中町</t>
    <phoneticPr fontId="8"/>
  </si>
  <si>
    <t>隼人</t>
  </si>
  <si>
    <t>隼人町住吉、隼人町見次、隼人町小田、隼人町真孝、隼人町内山田、隼人町内山田1～4、隼人町朝日、隼人町神宮1～6、隼人町内、隼人町東郷、隼人町東郷1、隼人町姫城、隼人町姫城1～3、隼人町松永、隼人町松永1～2</t>
    <phoneticPr fontId="8"/>
  </si>
  <si>
    <t>溝辺</t>
  </si>
  <si>
    <t>溝辺町</t>
  </si>
  <si>
    <t>牧園</t>
  </si>
  <si>
    <t>牧園町</t>
  </si>
  <si>
    <t>霧島</t>
  </si>
  <si>
    <t>霧島町</t>
  </si>
  <si>
    <t>横川</t>
  </si>
  <si>
    <t>横川町</t>
  </si>
  <si>
    <t>福山</t>
  </si>
  <si>
    <t>福山町牧之原</t>
  </si>
  <si>
    <t>②</t>
    <phoneticPr fontId="1"/>
  </si>
  <si>
    <t>姶良市</t>
  </si>
  <si>
    <t>加治木町</t>
    <rPh sb="3" eb="4">
      <t>マチ</t>
    </rPh>
    <phoneticPr fontId="8"/>
  </si>
  <si>
    <t>新生町、反土、西反土、木田、錦江町、新富町、仮屋町、朝日町、本町、諏訪町</t>
  </si>
  <si>
    <t>合　計</t>
    <rPh sb="0" eb="1">
      <t>ゴウ</t>
    </rPh>
    <rPh sb="2" eb="3">
      <t>ケイ</t>
    </rPh>
    <phoneticPr fontId="5"/>
  </si>
  <si>
    <t>※ 配布町丁、部数などの内容は、11/22・12/13の各号において有効です。</t>
    <phoneticPr fontId="17"/>
  </si>
  <si>
    <t>※ 選別は11/15号より本紙「中面」折込に変更なります。</t>
    <rPh sb="10" eb="11">
      <t>ゴウ</t>
    </rPh>
    <rPh sb="13" eb="15">
      <t>ホンシ</t>
    </rPh>
    <rPh sb="16" eb="18">
      <t>チュウメン</t>
    </rPh>
    <rPh sb="19" eb="21">
      <t>オリコミ</t>
    </rPh>
    <rPh sb="22" eb="24">
      <t>ヘンコウ</t>
    </rPh>
    <phoneticPr fontId="17"/>
  </si>
  <si>
    <t>※ B4以上のチラシは、A4以下のサイズに折って搬入願います。</t>
    <rPh sb="4" eb="6">
      <t>イジョウ</t>
    </rPh>
    <rPh sb="14" eb="16">
      <t>イカ</t>
    </rPh>
    <rPh sb="21" eb="22">
      <t>オ</t>
    </rPh>
    <rPh sb="24" eb="26">
      <t>ハンニュウ</t>
    </rPh>
    <rPh sb="26" eb="27">
      <t>ネガ</t>
    </rPh>
    <phoneticPr fontId="17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</si>
  <si>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7"/>
  </si>
  <si>
    <t>※一般紙折込と手法が相違しますので、必ず予備部数(２％）を加えて納品してください。お申込みはグループ単位になります。</t>
    <phoneticPr fontId="8"/>
  </si>
  <si>
    <t>※ 部数・町丁名などの記載内容は表示期間内であっても、住宅事情等により変更されることがあります。</t>
    <phoneticPr fontId="8"/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</si>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</sst>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b/>
      <sz val="2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2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1" applyFont="1" applyBorder="1" applyAlignment="1">
      <alignment horizontal="center" shrinkToFit="1"/>
    </xf>
    <xf numFmtId="0" fontId="11" fillId="0" borderId="24" xfId="1" applyFont="1" applyBorder="1" applyAlignment="1">
      <alignment horizontal="center" vertical="center"/>
    </xf>
    <xf numFmtId="179" fontId="15" fillId="0" borderId="24" xfId="1" applyNumberFormat="1" applyFont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wrapText="1" shrinkToFit="1"/>
      <protection locked="0"/>
    </xf>
    <xf numFmtId="0" fontId="11" fillId="0" borderId="26" xfId="1" applyFont="1" applyBorder="1" applyAlignment="1">
      <alignment vertical="center" wrapText="1" shrinkToFit="1"/>
    </xf>
    <xf numFmtId="179" fontId="15" fillId="0" borderId="27" xfId="1" applyNumberFormat="1" applyFont="1" applyBorder="1" applyAlignment="1">
      <alignment vertical="center" wrapText="1" shrinkToFit="1"/>
    </xf>
    <xf numFmtId="179" fontId="15" fillId="0" borderId="25" xfId="1" applyNumberFormat="1" applyFont="1" applyBorder="1" applyAlignment="1">
      <alignment vertical="center" wrapText="1" shrinkToFit="1"/>
    </xf>
    <xf numFmtId="179" fontId="15" fillId="0" borderId="28" xfId="1" applyNumberFormat="1" applyFont="1" applyBorder="1" applyAlignment="1">
      <alignment vertical="center" wrapText="1" shrinkToFit="1"/>
    </xf>
    <xf numFmtId="0" fontId="11" fillId="0" borderId="29" xfId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1" applyFont="1" applyBorder="1" applyAlignment="1">
      <alignment horizontal="center" shrinkToFit="1"/>
    </xf>
    <xf numFmtId="0" fontId="11" fillId="0" borderId="32" xfId="1" applyFont="1" applyBorder="1" applyAlignment="1">
      <alignment horizontal="center" vertical="center"/>
    </xf>
    <xf numFmtId="179" fontId="15" fillId="0" borderId="32" xfId="1" applyNumberFormat="1" applyFont="1" applyBorder="1" applyProtection="1">
      <alignment vertical="center"/>
      <protection locked="0"/>
    </xf>
    <xf numFmtId="0" fontId="11" fillId="0" borderId="33" xfId="1" applyFont="1" applyBorder="1" applyAlignment="1" applyProtection="1">
      <alignment vertical="center" wrapText="1" shrinkToFit="1"/>
      <protection locked="0"/>
    </xf>
    <xf numFmtId="0" fontId="11" fillId="0" borderId="34" xfId="1" applyFont="1" applyBorder="1" applyAlignment="1">
      <alignment vertical="center" wrapText="1" shrinkToFit="1"/>
    </xf>
    <xf numFmtId="179" fontId="15" fillId="0" borderId="35" xfId="1" applyNumberFormat="1" applyFont="1" applyBorder="1" applyAlignment="1">
      <alignment vertical="center" wrapText="1" shrinkToFit="1"/>
    </xf>
    <xf numFmtId="179" fontId="15" fillId="0" borderId="33" xfId="1" applyNumberFormat="1" applyFont="1" applyBorder="1" applyAlignment="1">
      <alignment vertical="center" wrapText="1" shrinkToFit="1"/>
    </xf>
    <xf numFmtId="179" fontId="15" fillId="0" borderId="36" xfId="1" applyNumberFormat="1" applyFont="1" applyBorder="1" applyAlignment="1">
      <alignment vertical="center" wrapText="1" shrinkToFit="1"/>
    </xf>
    <xf numFmtId="0" fontId="11" fillId="0" borderId="11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179" fontId="15" fillId="0" borderId="35" xfId="3" applyNumberFormat="1" applyFont="1" applyBorder="1" applyAlignment="1">
      <alignment horizontal="right" vertical="center"/>
    </xf>
    <xf numFmtId="179" fontId="15" fillId="0" borderId="35" xfId="1" applyNumberFormat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179" fontId="15" fillId="0" borderId="33" xfId="1" applyNumberFormat="1" applyFont="1" applyBorder="1" applyProtection="1">
      <alignment vertical="center"/>
      <protection locked="0"/>
    </xf>
    <xf numFmtId="179" fontId="15" fillId="0" borderId="36" xfId="1" applyNumberFormat="1" applyFont="1" applyBorder="1" applyProtection="1">
      <alignment vertical="center"/>
      <protection locked="0"/>
    </xf>
    <xf numFmtId="0" fontId="11" fillId="0" borderId="30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179" fontId="15" fillId="0" borderId="31" xfId="3" applyNumberFormat="1" applyFont="1" applyBorder="1" applyAlignment="1">
      <alignment horizontal="right" vertical="center"/>
    </xf>
    <xf numFmtId="0" fontId="11" fillId="0" borderId="8" xfId="1" applyFont="1" applyBorder="1" applyAlignment="1" applyProtection="1">
      <alignment vertical="center" shrinkToFit="1"/>
      <protection locked="0"/>
    </xf>
    <xf numFmtId="179" fontId="15" fillId="0" borderId="35" xfId="1" applyNumberFormat="1" applyFont="1" applyBorder="1" applyAlignment="1" applyProtection="1">
      <alignment vertical="center" shrinkToFit="1"/>
      <protection locked="0"/>
    </xf>
    <xf numFmtId="179" fontId="15" fillId="0" borderId="33" xfId="1" applyNumberFormat="1" applyFont="1" applyBorder="1" applyAlignment="1" applyProtection="1">
      <alignment vertical="center" shrinkToFit="1"/>
      <protection locked="0"/>
    </xf>
    <xf numFmtId="179" fontId="15" fillId="0" borderId="36" xfId="1" applyNumberFormat="1" applyFont="1" applyBorder="1" applyAlignment="1" applyProtection="1">
      <alignment vertical="center" shrinkToFit="1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right" vertical="center"/>
    </xf>
    <xf numFmtId="0" fontId="11" fillId="0" borderId="1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179" fontId="15" fillId="0" borderId="40" xfId="1" applyNumberFormat="1" applyFont="1" applyBorder="1" applyAlignment="1" applyProtection="1">
      <alignment vertical="center" shrinkToFit="1"/>
      <protection locked="0"/>
    </xf>
    <xf numFmtId="179" fontId="15" fillId="0" borderId="41" xfId="1" applyNumberFormat="1" applyFont="1" applyBorder="1" applyAlignment="1" applyProtection="1">
      <alignment vertical="center" shrinkToFit="1"/>
      <protection locked="0"/>
    </xf>
    <xf numFmtId="179" fontId="15" fillId="0" borderId="42" xfId="1" applyNumberFormat="1" applyFont="1" applyBorder="1" applyAlignment="1" applyProtection="1">
      <alignment vertical="center" shrinkToFit="1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right" vertical="center"/>
    </xf>
    <xf numFmtId="179" fontId="15" fillId="0" borderId="45" xfId="1" applyNumberFormat="1" applyFont="1" applyBorder="1" applyProtection="1">
      <alignment vertical="center"/>
      <protection locked="0"/>
    </xf>
    <xf numFmtId="0" fontId="11" fillId="0" borderId="46" xfId="1" applyFont="1" applyBorder="1" applyProtection="1">
      <alignment vertical="center"/>
      <protection locked="0"/>
    </xf>
    <xf numFmtId="0" fontId="11" fillId="0" borderId="46" xfId="1" applyFont="1" applyBorder="1" applyAlignment="1" applyProtection="1">
      <alignment vertical="center" shrinkToFit="1"/>
      <protection locked="0"/>
    </xf>
    <xf numFmtId="179" fontId="15" fillId="0" borderId="47" xfId="1" applyNumberFormat="1" applyFont="1" applyBorder="1" applyAlignment="1" applyProtection="1">
      <alignment vertical="center" shrinkToFit="1"/>
      <protection locked="0"/>
    </xf>
    <xf numFmtId="179" fontId="15" fillId="0" borderId="48" xfId="1" applyNumberFormat="1" applyFont="1" applyBorder="1" applyAlignment="1" applyProtection="1">
      <alignment vertical="center" shrinkToFit="1"/>
      <protection locked="0"/>
    </xf>
    <xf numFmtId="179" fontId="15" fillId="0" borderId="49" xfId="1" applyNumberFormat="1" applyFont="1" applyBorder="1" applyAlignment="1" applyProtection="1">
      <alignment vertical="center" shrinkToFit="1"/>
      <protection locked="0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1" fillId="0" borderId="52" xfId="1" applyFont="1" applyBorder="1" applyAlignment="1">
      <alignment horizontal="center"/>
    </xf>
    <xf numFmtId="179" fontId="15" fillId="0" borderId="52" xfId="1" applyNumberFormat="1" applyFont="1" applyBorder="1" applyAlignment="1"/>
    <xf numFmtId="0" fontId="11" fillId="0" borderId="53" xfId="1" applyFont="1" applyBorder="1" applyAlignment="1" applyProtection="1">
      <alignment horizontal="left"/>
      <protection locked="0"/>
    </xf>
    <xf numFmtId="179" fontId="15" fillId="0" borderId="52" xfId="1" applyNumberFormat="1" applyFont="1" applyBorder="1" applyAlignment="1">
      <alignment horizontal="right"/>
    </xf>
    <xf numFmtId="179" fontId="15" fillId="0" borderId="54" xfId="1" applyNumberFormat="1" applyFont="1" applyBorder="1" applyAlignment="1">
      <alignment horizontal="right"/>
    </xf>
    <xf numFmtId="179" fontId="15" fillId="0" borderId="55" xfId="1" applyNumberFormat="1" applyFont="1" applyBorder="1" applyAlignment="1">
      <alignment horizontal="right"/>
    </xf>
    <xf numFmtId="179" fontId="15" fillId="0" borderId="0" xfId="1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2" fillId="0" borderId="56" xfId="1" applyFont="1" applyBorder="1" applyAlignment="1">
      <alignment horizontal="left" wrapText="1"/>
    </xf>
    <xf numFmtId="0" fontId="12" fillId="0" borderId="57" xfId="1" applyFont="1" applyBorder="1" applyAlignment="1">
      <alignment horizontal="left"/>
    </xf>
    <xf numFmtId="0" fontId="12" fillId="0" borderId="58" xfId="1" applyFont="1" applyBorder="1" applyAlignment="1">
      <alignment horizontal="left"/>
    </xf>
    <xf numFmtId="0" fontId="21" fillId="0" borderId="0" xfId="1" applyFont="1" applyAlignment="1"/>
    <xf numFmtId="0" fontId="19" fillId="0" borderId="0" xfId="1" applyFont="1">
      <alignment vertical="center"/>
    </xf>
    <xf numFmtId="0" fontId="12" fillId="0" borderId="59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60" xfId="1" applyFont="1" applyBorder="1" applyAlignment="1">
      <alignment horizontal="left"/>
    </xf>
    <xf numFmtId="0" fontId="12" fillId="0" borderId="61" xfId="1" applyFont="1" applyBorder="1" applyAlignment="1">
      <alignment horizontal="left"/>
    </xf>
    <xf numFmtId="0" fontId="12" fillId="0" borderId="62" xfId="1" applyFont="1" applyBorder="1" applyAlignment="1">
      <alignment horizontal="left"/>
    </xf>
    <xf numFmtId="0" fontId="12" fillId="0" borderId="63" xfId="1" applyFont="1" applyBorder="1" applyAlignment="1">
      <alignment horizontal="left"/>
    </xf>
    <xf numFmtId="0" fontId="19" fillId="0" borderId="64" xfId="1" applyFont="1" applyBorder="1">
      <alignment vertical="center"/>
    </xf>
  </cellXfs>
  <cellStyles count="6">
    <cellStyle name="桁区切り 2" xfId="2" xr:uid="{B331E100-3EB4-4C20-8432-AC4CD34A411F}"/>
    <cellStyle name="桁区切り 2 2" xfId="5" xr:uid="{70C7BA03-A31A-4CCA-80F3-A67E4C6A7C69}"/>
    <cellStyle name="標準" xfId="0" builtinId="0"/>
    <cellStyle name="標準 15" xfId="3" xr:uid="{1584C407-D223-4968-B07A-12EBE2B5E81D}"/>
    <cellStyle name="標準 2" xfId="1" xr:uid="{A69C5E50-B63B-41F8-929C-B2AD630477F9}"/>
    <cellStyle name="標準 2 2" xfId="4" xr:uid="{403EF616-A61B-4AFA-9AC1-53D5BDD6D7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66D77C4C-1130-477E-9703-0300F2FC1DB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539F78A-91D2-4F6A-A073-F0144F6D773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B693BA2-DB1F-42BC-982C-571CA647535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843027D-BBEC-4334-A730-6B08FE23361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65E8DFB7-2D21-49CC-8F63-471ECBFD106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50567C15-A94D-4413-8424-876377FA3C5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B5AEBEFC-B625-40DD-86C4-EC2289E3EDB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DF0AC652-2A9E-40E9-A19B-93AD03DEF44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AB5664AA-71D4-4C7A-8EFF-8827930ED72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C19AAF4A-D7FE-4034-A3A9-497C69B7149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D1A053A8-B550-4D22-B8A9-E3237B86CD6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F88DCAD9-21AA-40B7-81FA-FEC23E3C3EE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90A103F6-0CF9-4C13-8DCB-325BBF6527F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1468FAB2-F25B-40C5-8EF2-A4EF4D517FC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D74D9D23-B333-4147-96F3-C6F4ABC83EF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52667</xdr:colOff>
      <xdr:row>3</xdr:row>
      <xdr:rowOff>0</xdr:rowOff>
    </xdr:from>
    <xdr:to>
      <xdr:col>11</xdr:col>
      <xdr:colOff>601133</xdr:colOff>
      <xdr:row>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6F0CCE30-D2CC-46BF-85D0-6AC3670C4BFD}"/>
            </a:ext>
          </a:extLst>
        </xdr:cNvPr>
        <xdr:cNvCxnSpPr/>
      </xdr:nvCxnSpPr>
      <xdr:spPr>
        <a:xfrm flipV="1">
          <a:off x="8305127" y="1143000"/>
          <a:ext cx="3276426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55389</xdr:colOff>
      <xdr:row>4</xdr:row>
      <xdr:rowOff>372533</xdr:rowOff>
    </xdr:from>
    <xdr:to>
      <xdr:col>11</xdr:col>
      <xdr:colOff>618066</xdr:colOff>
      <xdr:row>4</xdr:row>
      <xdr:rowOff>380993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4D5DE14B-75BB-45AB-80F6-69C32B61C6E8}"/>
            </a:ext>
          </a:extLst>
        </xdr:cNvPr>
        <xdr:cNvCxnSpPr/>
      </xdr:nvCxnSpPr>
      <xdr:spPr>
        <a:xfrm flipV="1">
          <a:off x="8307849" y="1894628"/>
          <a:ext cx="3294447" cy="103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61439</xdr:colOff>
      <xdr:row>6</xdr:row>
      <xdr:rowOff>50801</xdr:rowOff>
    </xdr:from>
    <xdr:to>
      <xdr:col>11</xdr:col>
      <xdr:colOff>609600</xdr:colOff>
      <xdr:row>6</xdr:row>
      <xdr:rowOff>61981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9CF16C13-94BA-46FA-AECC-CA6DC4CB0FC4}"/>
            </a:ext>
          </a:extLst>
        </xdr:cNvPr>
        <xdr:cNvCxnSpPr/>
      </xdr:nvCxnSpPr>
      <xdr:spPr>
        <a:xfrm flipV="1">
          <a:off x="8306279" y="2340611"/>
          <a:ext cx="3285646" cy="35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47228</xdr:colOff>
      <xdr:row>7</xdr:row>
      <xdr:rowOff>0</xdr:rowOff>
    </xdr:from>
    <xdr:to>
      <xdr:col>11</xdr:col>
      <xdr:colOff>618066</xdr:colOff>
      <xdr:row>7</xdr:row>
      <xdr:rowOff>5432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5687F005-13C8-4B3B-9BF6-5DEACBA7E939}"/>
            </a:ext>
          </a:extLst>
        </xdr:cNvPr>
        <xdr:cNvCxnSpPr/>
      </xdr:nvCxnSpPr>
      <xdr:spPr>
        <a:xfrm flipV="1">
          <a:off x="8297783" y="2667000"/>
          <a:ext cx="3304513" cy="7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B70A6CEA-3DD6-46A2-85BA-A2CA7DD2A98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D9A7A18E-275B-4576-BE98-7A0D5B2C5CF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56572E13-6715-46D7-9D54-FF8511B279C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C042611C-68A3-4A55-A327-EB6A4D96222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F11CF505-3FBB-43D9-ADB4-1802DF3A2AF8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52FEFACE-4E7F-417C-8CDD-E58F4FE5F43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EDFF3310-E4F7-4416-8812-C0F8759A9ED0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0F0E5B2C-3C5D-4A23-AEC7-2E529E902B5F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CC6BA5B9-652B-42DA-A5AB-1660D308F493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0B48B0D6-D823-4EE8-A892-26F64591C6AD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488FB884-AC71-42A3-A52C-AC099C6013D9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A1DF395F-18F6-4E6B-80BB-E1ED9BA5D72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18CEE81D-1388-4230-931A-3BA272E417D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836B2AA8-ED03-46FA-BA8E-6760341771F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0F109397-2BBD-49DD-A152-0B4C7CEFB32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BAABEB26-23F3-4B4A-8382-E8CCC8237DFE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DEB28823-CEC2-4DA8-970C-8510B345E50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56EC462F-3016-407A-84F9-1EBF307C9496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236DEF94-E9DD-4CF9-B103-E71C4AF99C8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26A738A7-4932-4873-A86A-BBE692573DC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784C7D02-CA8D-4F48-970B-205BAA6AD38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E7E0381E-D28F-4464-8D61-60D5547B8A3E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24B3F470-3125-4C71-84A9-18B09A7AF69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1032132E-75B9-4071-8202-8B2A3940109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361EFC55-E047-486D-B192-3B13F9365F6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84866AB3-D598-4925-802E-D99F8CF5148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707634F9-B3D3-4303-863B-A385D8BDE8E2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105BCB2D-1C05-4CB4-B5D3-F4BCF30F819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CB4B6D5-F4AA-4C8E-8FA9-78A8E6F61FAF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56402231-DBEB-4427-BC3E-3042CF18F749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873B1782-DABF-43CE-8131-5DC1E181F96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4BAD62EB-9FCF-4C2C-9756-8931499781E4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C731C4E5-F642-43CC-A8A8-5073674D5C6D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8DADADE8-63FB-4A67-8EF0-266614FDB0D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AC440530-CBB8-41CB-AD57-34CBE8FC159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5259B831-ECEC-4E77-9EE5-BADFC71065F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62569B68-8C68-46B1-87CD-277A779F823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0FBAAF98-E4FB-439B-8107-460C2D75306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3E106E89-FA52-41A3-BABF-62E8C8E8712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B7D20EEE-EE48-4583-B72E-2713DBF2354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69D4A20E-F951-4006-8812-D02954EFD45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F1962D6C-D373-4661-8BB3-55F02C3BBBD1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B012F79C-55E0-4ED2-B76E-036620A0776D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150A033B-693F-456D-A4F1-622C295DB57B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D10C0486-8486-4384-9147-7E844B9314C0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C1E04CA5-0828-4AE4-9B9F-984F3D1A331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60CADE8C-5B99-4D9B-BD3E-F85D258C298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8633883F-781D-408D-B3FF-A65149BA3C94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575CD31B-4186-4B1C-9033-372715FA85C9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7A005B99-6DA3-42DA-89D3-DB659AD469C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C2012A25-AC6E-4B31-8A7E-9AF8B89A7CC5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A2441B47-1CA6-4BA4-8367-C154926BED9B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7EB20997-2B4A-49B5-9E16-FD10FDCEEA3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C46DA53-432E-4EE7-973B-5F724A6D1F8D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AF1E58E-12DF-46DF-9675-879C9B33584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D1A65676-AE29-4542-A9DB-0D978FC1792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DBB6BB95-41E5-408B-AA23-676164F86F1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F6BD4D8B-62DF-4DA5-A35E-F72640819A4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730CC291-7D62-448B-A5A4-F4257CA015F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18244DF2-C82A-4446-A018-76B6AAC333B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0F8F1DF7-F1D9-4BFA-8E0D-8D79A933FF9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CC6A3014-722D-4008-BB97-57127D8A83C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402F764C-5A43-487A-8E7D-833040159EF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3CD422DE-ACE0-4EE7-9FFB-8018822FFF9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171382</xdr:colOff>
      <xdr:row>26</xdr:row>
      <xdr:rowOff>175183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33212009-7FD3-4154-A0F3-8B4603F1CEA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43772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2DD95580-A8B5-4FCA-A8CF-6A88033B223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E4AB8D4D-5605-4F89-8DC1-63DE7FF3C6E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D95BF086-592E-4282-98B8-E0C217BC83D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1366673B-2E45-4BEB-A376-94BC0ECEC57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18756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DA716A93-AE3E-4975-B6AB-393838877A94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4D575629-F4EA-4A13-8EC3-D83A5264A1B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19232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458A61D8-B2DE-4BC0-B1CD-D34597DDA9F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B1FA1687-3224-4E30-A764-08259C12130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19232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D38199CC-16B0-4840-AE4D-71495544F7BC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18755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CD89CDC-6C5A-4C1E-AD65-E8BD17C848B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18756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4A419BEB-08DE-4DC0-9391-561BE08796FC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18755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B79D928A-53AD-4558-AF13-A89038D89374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19232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7CFB9202-8313-4D9F-92DA-19B5BCFBCE0A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478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0AC4FF3A-F2A3-4D2E-995B-0003AC98B74D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18755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FD463E48-4FAD-42B6-B6BF-7350DA80D601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9B8DB781-B773-4FDF-A2C4-E5784F812E6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1A18C183-014B-46DB-A483-49CF3557F6E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02A245D5-2A0A-4022-90BE-208710E893B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F2154694-8D9E-4874-A0EC-0E76BD4E2DB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4F21C9D1-322D-40F2-AA0B-69F9738A7FF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5801BC0-FF5B-40BF-ADEC-A7A7B6BCFCC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8E94680A-195A-4FDA-9347-86E12F0AA861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D4A161BE-7756-44A1-BBF1-02F7F12EBD7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A0E9A947-02C9-4D3C-9958-878A7ED8D450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46BA73E9-44CF-496A-920E-B4805165C166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D03E5901-F47D-4064-8C23-0EAB10BB21C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72914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D8021E74-0058-4F7E-A40D-F3ED58F3CC4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DCFE0FBF-750E-4750-8353-5EA5F8A2D9C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E6AAB4A8-CDFE-4410-8DF4-E296060ED3E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682101F5-063E-4271-874F-AE83A340A02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424D8CB2-CD85-4B60-A7EB-C404FB3A0226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72913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DF966AD1-1FF8-4EEA-B5AE-4FAB3257AE9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72914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33F559FE-0890-4E2B-9E60-5E638B3E36F6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72913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56E2C583-4CDA-4155-8F34-4AEF2DF9A57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54C7F605-6027-43BB-912D-75ED69B78CA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9FA70775-DDD9-46AE-B2A2-02BF3695A0CA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72913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1513F90D-BBCF-4E00-9E3C-008ED95C8E3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8D4D3A4E-1A39-4963-8131-1081E664B6F1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A47A421A-5E72-427C-90C2-FA3506C3026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D9E87511-63EC-4068-98C3-B6B9219A673C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4DDA70A8-2015-404C-8E88-8A92931C3FC0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D8FDD3AE-D274-46CF-A9A1-825EBF68F491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02C9C96D-62BE-43B9-A465-19FF1465BA6E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09B28834-81D9-4EEF-A1CB-E8EBEA3F4268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5EF99A2E-AF65-46F8-978D-AB0308415C8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ED089F4D-2BC5-4B5A-8BDF-12A7711C7E99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673B8973-906B-4CF4-AFC8-755A2055C66B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F5C54051-0861-4D66-8858-698532D05DB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25522BF8-BAB8-42B7-B987-82B1BA67D4F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6149656F-EB7C-4F99-B80E-B1F3C353FD80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D05DCEE9-E3CA-4CCB-A78D-EDC214D4AE53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4F8ACE66-3078-4F7C-AA6C-7C31044DE6B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B388869E-CDDB-4E61-9A6A-AC93BD86FC7F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27C38FB2-DA83-47A4-923A-639746CC2C5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E249FF83-373D-4A12-9D87-DC8AEE22F39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5B3D557C-205A-448E-9D85-B679E24BB7F5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41ACC273-C576-4BD6-9F45-081C8E9AD982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3AB163EB-3365-483D-BB79-7F3D4D676862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658374</xdr:colOff>
      <xdr:row>22</xdr:row>
      <xdr:rowOff>180129</xdr:rowOff>
    </xdr:from>
    <xdr:to>
      <xdr:col>11</xdr:col>
      <xdr:colOff>656862</xdr:colOff>
      <xdr:row>28</xdr:row>
      <xdr:rowOff>178308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66B18674-6D38-437C-B19D-8E4077AAAFB8}"/>
            </a:ext>
          </a:extLst>
        </xdr:cNvPr>
        <xdr:cNvGrpSpPr>
          <a:grpSpLocks noChangeAspect="1"/>
        </xdr:cNvGrpSpPr>
      </xdr:nvGrpSpPr>
      <xdr:grpSpPr>
        <a:xfrm>
          <a:off x="9654600" y="8029545"/>
          <a:ext cx="1998738" cy="1384203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DBD0C0F4-5AD8-C252-9697-A5038627499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7EB7D1BC-0047-6C4A-7692-8C7A6BB826FD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D3383EB0-21B2-6B23-2815-92DB3AABB96F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4FD600C2-03DE-523F-D527-C839395B37B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33E6C2D8-BE1C-5AA0-8F31-5153D2539B8F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1DCDF08D-8080-4156-944F-0B175A075B5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2690180A-3E13-453B-9648-7D6272D5194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83855572-4472-484D-B0DB-B258C51FC44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6D73A334-0B85-433A-A88B-DE705EC90AE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96058987-F56E-4D79-A194-3B8404838A2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885101D9-9A48-44A3-87DA-1B1F484CC1B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DD1B2CB9-57D9-41A8-B85B-EB468D7114D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A8BEC72F-9BF9-40D8-A412-9B0D6F4FC96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6CB1516A-AA8C-4EF8-9BD4-B4B4F14E5B8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B8A1B707-B7B1-4BF8-A53E-80B596EECE0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7659AFB2-6E5B-4A4F-B140-DDBE881547D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1938B93-FF85-493B-B8BA-F007E967899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461B2174-818B-4EDC-95A3-861685347D1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B73A15A0-204D-4FE8-B116-0AB411EA449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E996A7D8-B1D0-4DBE-871A-29963DF5679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B333020D-48D5-42B2-B38C-FC1F553F515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FD22D967-1EFD-4C0C-9BE4-22D2C99FC79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B3B464B8-FAD9-4B7F-9BEF-9F8EBD7E914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B1AF88EC-4568-46FA-8F77-ACB129E5EFB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0BBA2DFB-82E8-441C-A8C9-6BC8D588CD6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DDD03282-39A1-4A29-8171-B6E7A5D1F2D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40A60CDA-74BA-433C-8110-8D8D4F0B7D3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7FB248FB-2E43-4FDE-AC6E-E2D7608D4BB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5F937CF9-40FA-465A-8841-90CBC832A43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6D88443B-7688-42A7-BE46-BFDB98D27DE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2CA22D23-8A50-4CCD-BDE8-AEB660931C8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90B48A9D-B17F-4876-B4C5-DC0E527F586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6DD26ED0-B77B-4127-BEEE-B55FEAC0731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CDC6A644-9273-498A-A4BF-44C3AF0C327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AA187BAD-FB30-4DC3-939B-A85C0C17255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8997E7D7-12B3-435E-AD7B-7B0FDBAC3F9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B834D353-19B8-48B3-ABCF-0DCD1D17EBDB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219FE264-0D6D-471E-B6D7-DD3BACABBCB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52563F58-1A99-4BCA-9814-AE205D919C6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99E1CE02-9772-4EB7-8E04-D00BA5D3457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83A968DF-B196-40F6-A7E0-48945252DB1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188A6DB0-333B-443A-A2E1-61E2D1B634A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C7846956-ED17-4FC9-B1FA-7BA1AA5D368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918D81F6-4364-4957-893A-8D556AC8D0E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270424EA-22F7-4A3F-BB69-1E7E6F92E28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48A08250-9FEE-4BCF-9656-8732CE93AE7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B21C40D0-ADD2-4C58-933F-A120A0CF7AC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75797C2C-FC3B-466B-AD13-9EE1A10CE8B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93D41038-C125-4861-84DF-40278B8DA55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103482F4-2382-453B-950E-0EC52913719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EA5858B8-E6D5-4D08-BA52-1BFAEBC4C3CC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1B000B8C-1FD8-48AA-865E-245B352CBDEE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55B1E9B4-893F-4F61-BE7E-A6865E1E502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FE949552-C32F-49A5-AE8B-E02DACACAC5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5D120016-E432-4D92-99AF-79749984420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6D2DF151-B18B-4A28-AF9E-401B27E5F0F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FAB9AFBE-36D3-4530-AD50-8DDF5377ABE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F53828FD-4CFE-4EDA-A3F6-17311032DCA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C3C40A0C-883B-4164-AD4A-8B60603EDB4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CB545400-D45F-4A68-8E0A-3F3529F6BC6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7460CDAB-CA0E-4AD5-ACD8-8A2A9EB76EA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505E9B70-58D7-4B29-BDDF-1A8E3B2F81F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A41278D7-17A9-49C0-93EF-F473ED3C1A8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CCC5303F-12B0-462E-BB63-253F0C3180F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D83F08DC-23F3-4E42-ADDE-ECD234951F7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25487708-D5BD-4628-8F85-475783DFD06C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9BD1A50C-EB65-43E3-84A8-75143EFE7F74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0F31BA55-B2AE-4574-A743-B1EA3F9D8BC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138AC140-9583-47FB-945C-53A12AF514A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D482C853-E3FA-4D1D-B1CF-F460D7075F9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DEE10CE1-3E50-4EA7-AA8A-1DD4F50A91A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1E0E4914-4279-4F3A-B09C-E144710CF74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83AE338-620D-4D20-854F-F67A9ECFAB7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DF89F150-05DC-40B8-8744-1DB055C5ADE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2DAE767F-8AC2-48F7-8424-BC35C66B577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8D96BF8A-E08C-4663-BD48-0EF6F86949B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23A7677B-0268-4225-BA99-15D614ABD19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FE440B4E-AC79-4F86-93F8-6C4C3BE28EE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BFAB4D3B-9ABA-4400-8A45-942C7778469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EC79C036-E125-4CAC-B0C1-436AF36B496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171557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A8FDDD04-AE23-4489-8BE9-274D597133A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171345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DE3F4D7E-0CE9-4607-8F81-CDBFF69960DA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82700A9-613C-4A10-B577-416C55759BB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B80A99BC-26F3-46EB-8EA3-E962FC7B8BB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167993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C592B8A9-56B7-470D-A965-4F18D7B70D3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395A7B32-081B-4BD5-BD1F-60F643BEA9C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167993</xdr:rowOff>
    </xdr:to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3C85450D-F490-422C-89D4-F0B0AF3664C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F87A7301-BA17-40F5-9D06-ACB6276A153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81E0CBEF-A86A-41CE-AD05-EAF1E906161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F50B6A39-E7F3-4847-927F-6275104019A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C2F9949A-25AB-43EF-A53E-3B8D1DFC2CB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E79FC1EA-3BD1-4E96-9205-22BCEE8AD01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6DA1F6DF-2E57-4CFD-878E-54ED35ED198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BD76008D-3301-4A8E-A148-53076D3EB34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398255</xdr:colOff>
      <xdr:row>26</xdr:row>
      <xdr:rowOff>175183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AC7616C8-569C-4710-A4DA-6FA17BE7229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92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2&#26376;&#20998;_&#37096;&#25968;&#34920;\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1&#26376;6&#26085;&#12363;&#12372;&#12375;&#12414;&#65381;&#12365;&#12426;&#12375;&#12414;&#26356;&#26032;2025&#24180;1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8081-367B-45B5-BC24-6DD0860619BA}">
  <sheetPr codeName="Sheet20">
    <tabColor theme="5" tint="0.59999389629810485"/>
    <pageSetUpPr fitToPage="1"/>
  </sheetPr>
  <dimension ref="A1:L81"/>
  <sheetViews>
    <sheetView showGridLines="0" tabSelected="1" view="pageBreakPreview" zoomScale="70" zoomScaleNormal="80" zoomScaleSheetLayoutView="70" workbookViewId="0">
      <selection activeCell="Q29" sqref="Q29"/>
    </sheetView>
  </sheetViews>
  <sheetFormatPr defaultColWidth="8.09765625" defaultRowHeight="19.05" customHeight="1" x14ac:dyDescent="0.45"/>
  <cols>
    <col min="1" max="1" width="3.796875" style="128" customWidth="1"/>
    <col min="2" max="2" width="3.3984375" style="142" customWidth="1"/>
    <col min="3" max="3" width="13.19921875" style="142" customWidth="1"/>
    <col min="4" max="4" width="12.296875" style="128" customWidth="1"/>
    <col min="5" max="6" width="10.5" style="142" customWidth="1"/>
    <col min="7" max="7" width="54.59765625" style="142" customWidth="1"/>
    <col min="8" max="8" width="9.59765625" style="142" customWidth="1"/>
    <col min="9" max="12" width="8.796875" style="142" customWidth="1"/>
    <col min="13" max="16384" width="8.09765625" style="142"/>
  </cols>
  <sheetData>
    <row r="1" spans="1:12" s="7" customFormat="1" ht="30" customHeight="1" x14ac:dyDescent="0.45">
      <c r="A1" s="1"/>
      <c r="B1" s="2" t="s">
        <v>0</v>
      </c>
      <c r="C1" s="3"/>
      <c r="D1" s="3"/>
      <c r="E1" s="3"/>
      <c r="F1" s="4" t="s">
        <v>1</v>
      </c>
      <c r="G1" s="4"/>
      <c r="H1" s="5"/>
      <c r="I1" s="5"/>
      <c r="J1" s="6"/>
      <c r="L1" s="6">
        <v>547</v>
      </c>
    </row>
    <row r="2" spans="1:12" s="8" customFormat="1" ht="30" customHeight="1" x14ac:dyDescent="0.2">
      <c r="B2" s="9" t="s">
        <v>2</v>
      </c>
      <c r="C2" s="10"/>
      <c r="D2" s="11"/>
      <c r="E2" s="12"/>
      <c r="F2" s="13" t="s">
        <v>3</v>
      </c>
      <c r="G2" s="14" t="s">
        <v>4</v>
      </c>
      <c r="H2" s="15" t="s">
        <v>5</v>
      </c>
      <c r="I2" s="16"/>
      <c r="J2" s="16"/>
    </row>
    <row r="3" spans="1:12" s="8" customFormat="1" ht="30" customHeight="1" x14ac:dyDescent="0.2">
      <c r="B3" s="17" t="s">
        <v>6</v>
      </c>
      <c r="C3" s="18"/>
      <c r="D3" s="19">
        <f>F19</f>
        <v>0</v>
      </c>
      <c r="E3" s="20"/>
      <c r="F3" s="21" t="s">
        <v>7</v>
      </c>
      <c r="G3" s="22"/>
      <c r="H3" s="23"/>
      <c r="I3" s="16"/>
      <c r="J3" s="24"/>
      <c r="L3" s="24" t="s">
        <v>8</v>
      </c>
    </row>
    <row r="4" spans="1:12" s="8" customFormat="1" ht="30" customHeight="1" x14ac:dyDescent="0.2">
      <c r="B4" s="17" t="s">
        <v>9</v>
      </c>
      <c r="C4" s="18"/>
      <c r="D4" s="25"/>
      <c r="E4" s="26"/>
      <c r="F4" s="27" t="s">
        <v>10</v>
      </c>
      <c r="G4" s="28" t="s">
        <v>11</v>
      </c>
      <c r="H4" s="15" t="s">
        <v>12</v>
      </c>
      <c r="I4" s="16"/>
      <c r="J4" s="29"/>
    </row>
    <row r="5" spans="1:12" s="8" customFormat="1" ht="30" customHeight="1" x14ac:dyDescent="0.2">
      <c r="B5" s="17" t="s">
        <v>13</v>
      </c>
      <c r="C5" s="18"/>
      <c r="D5" s="19">
        <f>ROUND(D3*D4,0)</f>
        <v>0</v>
      </c>
      <c r="E5" s="20"/>
      <c r="F5" s="27" t="s">
        <v>10</v>
      </c>
      <c r="G5" s="22"/>
      <c r="H5" s="23"/>
      <c r="I5" s="16"/>
      <c r="J5" s="29"/>
    </row>
    <row r="6" spans="1:12" s="8" customFormat="1" ht="30" customHeight="1" x14ac:dyDescent="0.2">
      <c r="B6" s="17" t="s">
        <v>14</v>
      </c>
      <c r="C6" s="18"/>
      <c r="D6" s="30"/>
      <c r="E6" s="31"/>
      <c r="F6" s="32"/>
      <c r="G6" s="33" t="s">
        <v>15</v>
      </c>
      <c r="H6" s="15" t="s">
        <v>16</v>
      </c>
      <c r="I6" s="16"/>
      <c r="J6" s="24"/>
      <c r="L6" s="24" t="s">
        <v>8</v>
      </c>
    </row>
    <row r="7" spans="1:12" s="8" customFormat="1" ht="30" customHeight="1" x14ac:dyDescent="0.2">
      <c r="B7" s="34" t="s">
        <v>17</v>
      </c>
      <c r="C7" s="35"/>
      <c r="D7" s="36"/>
      <c r="E7" s="37"/>
      <c r="F7" s="38" t="s">
        <v>7</v>
      </c>
      <c r="G7" s="39" t="s">
        <v>18</v>
      </c>
      <c r="H7" s="15" t="s">
        <v>19</v>
      </c>
      <c r="I7" s="16"/>
      <c r="J7" s="16"/>
    </row>
    <row r="8" spans="1:12" s="8" customFormat="1" ht="30" customHeight="1" x14ac:dyDescent="0.2">
      <c r="B8" s="40" t="s">
        <v>20</v>
      </c>
      <c r="C8" s="40"/>
      <c r="D8" s="41"/>
      <c r="E8" s="41"/>
      <c r="F8" s="42"/>
      <c r="G8" s="7"/>
      <c r="H8" s="7"/>
      <c r="I8" s="43"/>
      <c r="J8" s="44"/>
      <c r="K8" s="44" t="s">
        <v>21</v>
      </c>
    </row>
    <row r="9" spans="1:12" s="45" customFormat="1" ht="24" customHeight="1" x14ac:dyDescent="0.2">
      <c r="B9" s="46"/>
      <c r="C9" s="47"/>
      <c r="G9" s="48"/>
      <c r="H9" s="49"/>
      <c r="I9" s="50"/>
      <c r="J9" s="51"/>
      <c r="L9" s="51" t="s">
        <v>22</v>
      </c>
    </row>
    <row r="10" spans="1:12" s="59" customFormat="1" ht="21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4" t="s">
        <v>27</v>
      </c>
      <c r="F10" s="54" t="s">
        <v>28</v>
      </c>
      <c r="G10" s="56" t="s">
        <v>29</v>
      </c>
      <c r="H10" s="56"/>
      <c r="I10" s="55" t="s">
        <v>30</v>
      </c>
      <c r="J10" s="55" t="s">
        <v>31</v>
      </c>
      <c r="K10" s="57" t="s">
        <v>32</v>
      </c>
      <c r="L10" s="58" t="s">
        <v>33</v>
      </c>
    </row>
    <row r="11" spans="1:12" s="8" customFormat="1" ht="85.05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21362</v>
      </c>
      <c r="F11" s="64"/>
      <c r="G11" s="65" t="s">
        <v>37</v>
      </c>
      <c r="H11" s="66"/>
      <c r="I11" s="67">
        <v>11534</v>
      </c>
      <c r="J11" s="67">
        <v>527</v>
      </c>
      <c r="K11" s="68">
        <v>8304</v>
      </c>
      <c r="L11" s="69">
        <v>930</v>
      </c>
    </row>
    <row r="12" spans="1:12" s="8" customFormat="1" ht="44.55" customHeight="1" x14ac:dyDescent="0.2">
      <c r="A12" s="70">
        <v>2</v>
      </c>
      <c r="B12" s="71"/>
      <c r="C12" s="72"/>
      <c r="D12" s="73" t="s">
        <v>38</v>
      </c>
      <c r="E12" s="74">
        <v>12415</v>
      </c>
      <c r="F12" s="74"/>
      <c r="G12" s="75" t="s">
        <v>39</v>
      </c>
      <c r="H12" s="76"/>
      <c r="I12" s="77">
        <v>7498</v>
      </c>
      <c r="J12" s="77">
        <v>0</v>
      </c>
      <c r="K12" s="78">
        <v>4584</v>
      </c>
      <c r="L12" s="79">
        <v>339</v>
      </c>
    </row>
    <row r="13" spans="1:12" s="8" customFormat="1" ht="21" customHeight="1" x14ac:dyDescent="0.2">
      <c r="A13" s="80">
        <v>3</v>
      </c>
      <c r="B13" s="71"/>
      <c r="C13" s="81"/>
      <c r="D13" s="82" t="s">
        <v>40</v>
      </c>
      <c r="E13" s="83">
        <v>784</v>
      </c>
      <c r="F13" s="84"/>
      <c r="G13" s="85" t="s">
        <v>41</v>
      </c>
      <c r="H13" s="85"/>
      <c r="I13" s="84">
        <v>486</v>
      </c>
      <c r="J13" s="84">
        <v>31</v>
      </c>
      <c r="K13" s="86">
        <v>270</v>
      </c>
      <c r="L13" s="87">
        <v>11</v>
      </c>
    </row>
    <row r="14" spans="1:12" s="8" customFormat="1" ht="21" customHeight="1" x14ac:dyDescent="0.2">
      <c r="A14" s="88">
        <v>4</v>
      </c>
      <c r="B14" s="71"/>
      <c r="C14" s="89">
        <f>SUM(E11:E17)</f>
        <v>35196</v>
      </c>
      <c r="D14" s="90" t="s">
        <v>42</v>
      </c>
      <c r="E14" s="91">
        <v>87</v>
      </c>
      <c r="F14" s="91"/>
      <c r="G14" s="85" t="s">
        <v>43</v>
      </c>
      <c r="H14" s="92"/>
      <c r="I14" s="93">
        <v>65</v>
      </c>
      <c r="J14" s="93">
        <v>0</v>
      </c>
      <c r="K14" s="94">
        <v>7</v>
      </c>
      <c r="L14" s="95">
        <v>12</v>
      </c>
    </row>
    <row r="15" spans="1:12" s="8" customFormat="1" ht="21" customHeight="1" x14ac:dyDescent="0.2">
      <c r="A15" s="96">
        <v>5</v>
      </c>
      <c r="B15" s="71"/>
      <c r="C15" s="89"/>
      <c r="D15" s="82" t="s">
        <v>44</v>
      </c>
      <c r="E15" s="83">
        <v>167</v>
      </c>
      <c r="F15" s="83"/>
      <c r="G15" s="85" t="s">
        <v>45</v>
      </c>
      <c r="H15" s="92"/>
      <c r="I15" s="93">
        <v>96</v>
      </c>
      <c r="J15" s="93">
        <v>0</v>
      </c>
      <c r="K15" s="94">
        <v>68</v>
      </c>
      <c r="L15" s="95">
        <v>0</v>
      </c>
    </row>
    <row r="16" spans="1:12" s="8" customFormat="1" ht="21" customHeight="1" x14ac:dyDescent="0.2">
      <c r="A16" s="96">
        <v>6</v>
      </c>
      <c r="B16" s="71"/>
      <c r="C16" s="89"/>
      <c r="D16" s="82" t="s">
        <v>46</v>
      </c>
      <c r="E16" s="83">
        <v>237</v>
      </c>
      <c r="F16" s="83"/>
      <c r="G16" s="85" t="s">
        <v>47</v>
      </c>
      <c r="H16" s="92"/>
      <c r="I16" s="93">
        <v>62</v>
      </c>
      <c r="J16" s="93">
        <v>0</v>
      </c>
      <c r="K16" s="94">
        <v>172</v>
      </c>
      <c r="L16" s="95">
        <v>0</v>
      </c>
    </row>
    <row r="17" spans="1:12" s="8" customFormat="1" ht="21" customHeight="1" x14ac:dyDescent="0.2">
      <c r="A17" s="97">
        <v>7</v>
      </c>
      <c r="B17" s="98"/>
      <c r="C17" s="99"/>
      <c r="D17" s="100" t="s">
        <v>48</v>
      </c>
      <c r="E17" s="101">
        <v>144</v>
      </c>
      <c r="F17" s="101"/>
      <c r="G17" s="102" t="s">
        <v>49</v>
      </c>
      <c r="H17" s="103"/>
      <c r="I17" s="104">
        <v>110</v>
      </c>
      <c r="J17" s="104">
        <v>0</v>
      </c>
      <c r="K17" s="105">
        <v>29</v>
      </c>
      <c r="L17" s="106">
        <v>0</v>
      </c>
    </row>
    <row r="18" spans="1:12" s="8" customFormat="1" ht="21" customHeight="1" thickBot="1" x14ac:dyDescent="0.25">
      <c r="A18" s="107">
        <v>8</v>
      </c>
      <c r="B18" s="108" t="s">
        <v>50</v>
      </c>
      <c r="C18" s="109" t="s">
        <v>51</v>
      </c>
      <c r="D18" s="110" t="s">
        <v>52</v>
      </c>
      <c r="E18" s="111">
        <v>4732</v>
      </c>
      <c r="F18" s="112"/>
      <c r="G18" s="113" t="s">
        <v>53</v>
      </c>
      <c r="H18" s="114"/>
      <c r="I18" s="115">
        <v>3104</v>
      </c>
      <c r="J18" s="115">
        <v>0</v>
      </c>
      <c r="K18" s="116">
        <v>1467</v>
      </c>
      <c r="L18" s="117">
        <v>164</v>
      </c>
    </row>
    <row r="19" spans="1:12" s="8" customFormat="1" ht="21" customHeight="1" thickTop="1" x14ac:dyDescent="0.2">
      <c r="A19" s="118"/>
      <c r="B19" s="119" t="s">
        <v>54</v>
      </c>
      <c r="C19" s="120"/>
      <c r="D19" s="120"/>
      <c r="E19" s="121">
        <f>SUM(E11:E18)</f>
        <v>39928</v>
      </c>
      <c r="F19" s="121">
        <f>SUM(F11:F18)</f>
        <v>0</v>
      </c>
      <c r="G19" s="122"/>
      <c r="H19" s="122"/>
      <c r="I19" s="123">
        <f t="shared" ref="I19:L19" si="0">SUM(I11:I18)</f>
        <v>22955</v>
      </c>
      <c r="J19" s="123">
        <f t="shared" si="0"/>
        <v>558</v>
      </c>
      <c r="K19" s="124">
        <f t="shared" si="0"/>
        <v>14901</v>
      </c>
      <c r="L19" s="125">
        <f t="shared" si="0"/>
        <v>1456</v>
      </c>
    </row>
    <row r="20" spans="1:12" s="8" customFormat="1" ht="18" customHeight="1" x14ac:dyDescent="0.2">
      <c r="E20" s="126"/>
      <c r="F20" s="126"/>
      <c r="G20" s="127"/>
      <c r="H20" s="127"/>
      <c r="I20" s="126"/>
      <c r="J20" s="126"/>
    </row>
    <row r="21" spans="1:12" s="8" customFormat="1" ht="18" customHeight="1" x14ac:dyDescent="0.2">
      <c r="B21" s="7" t="s">
        <v>55</v>
      </c>
      <c r="E21" s="126"/>
      <c r="F21" s="126"/>
      <c r="G21" s="127"/>
      <c r="H21" s="127"/>
      <c r="I21" s="126"/>
      <c r="J21" s="126"/>
    </row>
    <row r="22" spans="1:12" s="8" customFormat="1" ht="18" customHeight="1" x14ac:dyDescent="0.2">
      <c r="B22" s="7" t="s">
        <v>56</v>
      </c>
      <c r="E22" s="126"/>
      <c r="F22" s="126"/>
      <c r="G22" s="127"/>
      <c r="H22" s="127"/>
      <c r="I22" s="126"/>
      <c r="J22" s="126"/>
    </row>
    <row r="23" spans="1:12" s="8" customFormat="1" ht="18" customHeight="1" x14ac:dyDescent="0.2">
      <c r="B23" s="128" t="s">
        <v>57</v>
      </c>
      <c r="E23" s="126"/>
      <c r="F23" s="126"/>
      <c r="G23" s="129"/>
      <c r="H23" s="129"/>
      <c r="I23" s="126"/>
      <c r="J23" s="126"/>
    </row>
    <row r="24" spans="1:12" s="8" customFormat="1" ht="18" customHeight="1" x14ac:dyDescent="0.2">
      <c r="B24" s="128" t="s">
        <v>58</v>
      </c>
      <c r="E24" s="126"/>
      <c r="F24" s="126"/>
      <c r="G24" s="129"/>
      <c r="H24" s="129"/>
      <c r="I24" s="126"/>
      <c r="J24" s="126"/>
    </row>
    <row r="25" spans="1:12" s="8" customFormat="1" ht="18" customHeight="1" x14ac:dyDescent="0.2">
      <c r="B25" s="43" t="s">
        <v>59</v>
      </c>
      <c r="E25" s="126"/>
      <c r="F25" s="126"/>
      <c r="G25" s="129"/>
      <c r="H25" s="129"/>
      <c r="I25" s="126"/>
      <c r="J25" s="126"/>
    </row>
    <row r="26" spans="1:12" s="8" customFormat="1" ht="18" customHeight="1" thickBot="1" x14ac:dyDescent="0.25">
      <c r="A26" s="130"/>
      <c r="B26" s="131" t="s">
        <v>60</v>
      </c>
      <c r="C26" s="130"/>
      <c r="D26" s="130"/>
      <c r="E26" s="132"/>
      <c r="F26" s="133"/>
      <c r="G26" s="134"/>
      <c r="I26" s="135"/>
      <c r="J26" s="135"/>
      <c r="K26" s="136"/>
    </row>
    <row r="27" spans="1:12" s="137" customFormat="1" ht="18" customHeight="1" thickTop="1" x14ac:dyDescent="0.45">
      <c r="B27" s="138" t="s">
        <v>61</v>
      </c>
      <c r="C27" s="139"/>
      <c r="D27" s="139"/>
      <c r="E27" s="139"/>
      <c r="F27" s="139"/>
      <c r="G27" s="140"/>
      <c r="H27" s="141"/>
      <c r="I27" s="141"/>
      <c r="J27" s="141"/>
    </row>
    <row r="28" spans="1:12" ht="18" customHeight="1" x14ac:dyDescent="0.45">
      <c r="A28" s="142"/>
      <c r="B28" s="143"/>
      <c r="C28" s="144"/>
      <c r="D28" s="144"/>
      <c r="E28" s="144"/>
      <c r="F28" s="144"/>
      <c r="G28" s="145"/>
    </row>
    <row r="29" spans="1:12" ht="18" customHeight="1" thickBot="1" x14ac:dyDescent="0.5">
      <c r="A29" s="142"/>
      <c r="B29" s="146"/>
      <c r="C29" s="147"/>
      <c r="D29" s="147"/>
      <c r="E29" s="147"/>
      <c r="F29" s="147"/>
      <c r="G29" s="148"/>
    </row>
    <row r="30" spans="1:12" ht="18" customHeight="1" thickTop="1" x14ac:dyDescent="0.45"/>
    <row r="31" spans="1:12" ht="18" customHeight="1" x14ac:dyDescent="0.45"/>
    <row r="32" spans="1:12" ht="18" customHeight="1" x14ac:dyDescent="0.45"/>
    <row r="33" spans="1:4" ht="13.2" x14ac:dyDescent="0.45"/>
    <row r="34" spans="1:4" ht="13.2" x14ac:dyDescent="0.45"/>
    <row r="35" spans="1:4" ht="13.2" x14ac:dyDescent="0.45"/>
    <row r="36" spans="1:4" ht="13.2" x14ac:dyDescent="0.45">
      <c r="A36" s="142"/>
      <c r="D36" s="142"/>
    </row>
    <row r="37" spans="1:4" ht="13.2" x14ac:dyDescent="0.45">
      <c r="A37" s="142"/>
      <c r="D37" s="142"/>
    </row>
    <row r="38" spans="1:4" ht="13.2" x14ac:dyDescent="0.45">
      <c r="A38" s="142"/>
      <c r="D38" s="142"/>
    </row>
    <row r="39" spans="1:4" ht="13.2" x14ac:dyDescent="0.45">
      <c r="A39" s="142"/>
      <c r="D39" s="142"/>
    </row>
    <row r="40" spans="1:4" ht="13.2" x14ac:dyDescent="0.45">
      <c r="A40" s="142"/>
      <c r="D40" s="142"/>
    </row>
    <row r="41" spans="1:4" ht="13.2" x14ac:dyDescent="0.45">
      <c r="A41" s="142"/>
      <c r="D41" s="142"/>
    </row>
    <row r="42" spans="1:4" ht="13.2" x14ac:dyDescent="0.45">
      <c r="A42" s="142"/>
      <c r="D42" s="142"/>
    </row>
    <row r="43" spans="1:4" ht="13.2" x14ac:dyDescent="0.45">
      <c r="A43" s="142"/>
      <c r="D43" s="142"/>
    </row>
    <row r="44" spans="1:4" ht="13.2" x14ac:dyDescent="0.45">
      <c r="A44" s="142"/>
      <c r="D44" s="142"/>
    </row>
    <row r="45" spans="1:4" ht="13.2" x14ac:dyDescent="0.45">
      <c r="A45" s="142"/>
      <c r="D45" s="142"/>
    </row>
    <row r="46" spans="1:4" ht="13.2" x14ac:dyDescent="0.45">
      <c r="A46" s="142"/>
      <c r="D46" s="142"/>
    </row>
    <row r="47" spans="1:4" ht="13.2" x14ac:dyDescent="0.45">
      <c r="A47" s="142"/>
      <c r="D47" s="142"/>
    </row>
    <row r="48" spans="1:4" ht="13.2" x14ac:dyDescent="0.45">
      <c r="A48" s="142"/>
      <c r="D48" s="142"/>
    </row>
    <row r="49" spans="1:4" ht="13.2" x14ac:dyDescent="0.45">
      <c r="A49" s="142"/>
      <c r="D49" s="142"/>
    </row>
    <row r="50" spans="1:4" ht="13.2" x14ac:dyDescent="0.45">
      <c r="A50" s="142"/>
      <c r="D50" s="142"/>
    </row>
    <row r="51" spans="1:4" ht="13.2" x14ac:dyDescent="0.45">
      <c r="A51" s="142"/>
      <c r="D51" s="142"/>
    </row>
    <row r="52" spans="1:4" ht="13.2" x14ac:dyDescent="0.45">
      <c r="A52" s="142"/>
      <c r="D52" s="142"/>
    </row>
    <row r="53" spans="1:4" ht="13.2" x14ac:dyDescent="0.45">
      <c r="A53" s="142"/>
      <c r="D53" s="142"/>
    </row>
    <row r="54" spans="1:4" ht="13.2" x14ac:dyDescent="0.45">
      <c r="A54" s="142"/>
      <c r="D54" s="142"/>
    </row>
    <row r="55" spans="1:4" ht="13.2" x14ac:dyDescent="0.45">
      <c r="A55" s="142"/>
      <c r="D55" s="142"/>
    </row>
    <row r="56" spans="1:4" ht="13.2" x14ac:dyDescent="0.45">
      <c r="A56" s="142"/>
      <c r="D56" s="142"/>
    </row>
    <row r="57" spans="1:4" ht="13.2" x14ac:dyDescent="0.45">
      <c r="A57" s="142"/>
      <c r="D57" s="142"/>
    </row>
    <row r="58" spans="1:4" ht="13.2" x14ac:dyDescent="0.45">
      <c r="A58" s="142"/>
      <c r="D58" s="142"/>
    </row>
    <row r="59" spans="1:4" ht="13.2" x14ac:dyDescent="0.45">
      <c r="A59" s="142"/>
      <c r="D59" s="142"/>
    </row>
    <row r="60" spans="1:4" ht="13.8" thickBot="1" x14ac:dyDescent="0.5">
      <c r="A60" s="149"/>
      <c r="D60" s="142"/>
    </row>
    <row r="61" spans="1:4" ht="13.8" thickTop="1" x14ac:dyDescent="0.45">
      <c r="A61" s="142"/>
      <c r="D61" s="142"/>
    </row>
    <row r="62" spans="1:4" ht="13.2" x14ac:dyDescent="0.45">
      <c r="A62" s="142"/>
      <c r="D62" s="142"/>
    </row>
    <row r="63" spans="1:4" ht="13.2" x14ac:dyDescent="0.45">
      <c r="A63" s="142"/>
      <c r="D63" s="142"/>
    </row>
    <row r="64" spans="1:4" ht="13.2" x14ac:dyDescent="0.45">
      <c r="A64" s="142"/>
      <c r="D64" s="142"/>
    </row>
    <row r="65" s="142" customFormat="1" ht="13.2" x14ac:dyDescent="0.45"/>
    <row r="66" s="142" customFormat="1" ht="13.2" x14ac:dyDescent="0.45"/>
    <row r="67" s="142" customFormat="1" ht="13.2" x14ac:dyDescent="0.45"/>
    <row r="68" s="142" customFormat="1" ht="13.2" x14ac:dyDescent="0.45"/>
    <row r="69" s="142" customFormat="1" ht="13.2" x14ac:dyDescent="0.45"/>
    <row r="70" s="142" customFormat="1" ht="13.2" x14ac:dyDescent="0.45"/>
    <row r="71" s="142" customFormat="1" ht="13.2" x14ac:dyDescent="0.45"/>
    <row r="72" s="142" customFormat="1" ht="13.2" x14ac:dyDescent="0.45"/>
    <row r="73" s="142" customFormat="1" ht="13.2" x14ac:dyDescent="0.45"/>
    <row r="74" s="142" customFormat="1" ht="13.2" x14ac:dyDescent="0.45"/>
    <row r="75" s="142" customFormat="1" ht="13.2" x14ac:dyDescent="0.45"/>
    <row r="76" s="142" customFormat="1" ht="13.2" x14ac:dyDescent="0.45"/>
    <row r="77" s="142" customFormat="1" ht="13.2" x14ac:dyDescent="0.45"/>
    <row r="78" s="142" customFormat="1" ht="13.2" x14ac:dyDescent="0.45"/>
    <row r="79" s="142" customFormat="1" ht="13.2" x14ac:dyDescent="0.45"/>
    <row r="80" s="142" customFormat="1" ht="13.2" x14ac:dyDescent="0.45"/>
    <row r="81" s="142" customFormat="1" ht="13.2" x14ac:dyDescent="0.45"/>
  </sheetData>
  <sheetProtection formatCells="0" insertHyperlinks="0"/>
  <mergeCells count="21">
    <mergeCell ref="B19:D19"/>
    <mergeCell ref="B27:G29"/>
    <mergeCell ref="B8:C8"/>
    <mergeCell ref="D8:F8"/>
    <mergeCell ref="B11:B17"/>
    <mergeCell ref="C11:C12"/>
    <mergeCell ref="G11:H11"/>
    <mergeCell ref="G12:H12"/>
    <mergeCell ref="C14:C16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printOptions horizontalCentered="1"/>
  <pageMargins left="0.15748031496062992" right="0.15748031496062992" top="0.47244094488188981" bottom="0.15748031496062992" header="7.874015748031496E-2" footer="7.874015748031496E-2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E1A8-00BB-4089-8273-4BA4F5754E0A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きりしま</vt:lpstr>
      <vt:lpstr>Sheet1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2025-11-25T06:15:01Z</dcterms:created>
  <dcterms:modified xsi:type="dcterms:W3CDTF">2025-11-25T06:33:12Z</dcterms:modified>
</cp:coreProperties>
</file>