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デスクトップ 1/LS部数表作成/デヂエ配信用/2026年01月全国部数変更/"/>
    </mc:Choice>
  </mc:AlternateContent>
  <xr:revisionPtr revIDLastSave="4805" documentId="14_{BB851B8C-781F-457F-B5E1-1A5AAEE09C2E}" xr6:coauthVersionLast="47" xr6:coauthVersionMax="47" xr10:uidLastSave="{53E041EE-9A28-46E7-95F4-DBCDE2DF6857}"/>
  <bookViews>
    <workbookView xWindow="28690" yWindow="-110" windowWidth="29020" windowHeight="157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2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553" r:id="rId28"/>
    <sheet name="かごしま" sheetId="625" r:id="rId29"/>
    <sheet name="きりしま" sheetId="626" r:id="rId30"/>
  </sheet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熊本!$A$10:$N$74</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明石!$A$10:$K$53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熊本!$A$1:$L$82</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熊本!$B$1:$L$82</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626" l="1"/>
  <c r="K19" i="626"/>
  <c r="J19" i="626"/>
  <c r="I19" i="626"/>
  <c r="F19" i="626"/>
  <c r="D3" i="626" s="1"/>
  <c r="D5" i="626" s="1"/>
  <c r="E19" i="626"/>
  <c r="C14" i="626"/>
  <c r="L42" i="625"/>
  <c r="K42" i="625"/>
  <c r="J42" i="625"/>
  <c r="I42" i="625"/>
  <c r="F42" i="625"/>
  <c r="D3" i="625" s="1"/>
  <c r="D5" i="625" s="1"/>
  <c r="E42" i="625"/>
  <c r="C40" i="625"/>
  <c r="C26" i="625"/>
  <c r="G53" i="624"/>
  <c r="D3" i="624" s="1"/>
  <c r="D5" i="624" s="1"/>
  <c r="F53" i="624"/>
  <c r="C51" i="624"/>
  <c r="C47" i="624"/>
  <c r="C42" i="624"/>
  <c r="C37" i="624"/>
  <c r="C33" i="624"/>
  <c r="C27" i="624"/>
  <c r="C19" i="624"/>
  <c r="C13" i="624"/>
  <c r="K66" i="619"/>
  <c r="J66" i="619"/>
  <c r="G66" i="619"/>
  <c r="F66" i="619"/>
  <c r="D3" i="619"/>
  <c r="D5" i="619" s="1"/>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L74" i="553" l="1"/>
  <c r="K74" i="553"/>
  <c r="F74" i="553" s="1"/>
  <c r="G74" i="553"/>
  <c r="F73" i="553"/>
  <c r="F72" i="553"/>
  <c r="F71" i="553"/>
  <c r="C72" i="553" s="1"/>
  <c r="F70" i="553"/>
  <c r="F69" i="553"/>
  <c r="C70" i="553" s="1"/>
  <c r="F68" i="553"/>
  <c r="F67" i="553"/>
  <c r="F66" i="553"/>
  <c r="F65" i="553"/>
  <c r="F64" i="553"/>
  <c r="C64" i="553"/>
  <c r="F63" i="553"/>
  <c r="F62" i="553"/>
  <c r="F61" i="553"/>
  <c r="F60" i="553"/>
  <c r="F59" i="553"/>
  <c r="F58" i="553"/>
  <c r="F57" i="553"/>
  <c r="F56" i="553"/>
  <c r="F55" i="553"/>
  <c r="F54" i="553"/>
  <c r="F53" i="553"/>
  <c r="F52" i="553"/>
  <c r="F51" i="553"/>
  <c r="F50" i="553"/>
  <c r="F49" i="553"/>
  <c r="C52" i="553" s="1"/>
  <c r="F48" i="553"/>
  <c r="F47" i="553"/>
  <c r="F46" i="553"/>
  <c r="F45" i="553"/>
  <c r="F44" i="553"/>
  <c r="F43" i="553"/>
  <c r="F42" i="553"/>
  <c r="F41" i="553"/>
  <c r="F40" i="553"/>
  <c r="F39" i="553"/>
  <c r="F38" i="553"/>
  <c r="F37" i="553"/>
  <c r="F36" i="553"/>
  <c r="F35" i="553"/>
  <c r="F34" i="553"/>
  <c r="F33" i="553"/>
  <c r="F32" i="553"/>
  <c r="F31" i="553"/>
  <c r="F30" i="553"/>
  <c r="F29" i="553"/>
  <c r="F28" i="553"/>
  <c r="F27" i="553"/>
  <c r="F26" i="553"/>
  <c r="C34" i="553" s="1"/>
  <c r="F25" i="553"/>
  <c r="F24" i="553"/>
  <c r="F23" i="553"/>
  <c r="F22" i="553"/>
  <c r="F21" i="553"/>
  <c r="F20" i="553"/>
  <c r="F19" i="553"/>
  <c r="C23" i="553" s="1"/>
  <c r="F18" i="553"/>
  <c r="F17" i="553"/>
  <c r="F16" i="553"/>
  <c r="F15" i="553"/>
  <c r="F14" i="553"/>
  <c r="F13" i="553"/>
  <c r="F12" i="553"/>
  <c r="F11" i="553"/>
  <c r="C16" i="553" s="1"/>
  <c r="D3" i="553"/>
  <c r="D5" i="553" s="1"/>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<sst xmlns="http://schemas.openxmlformats.org/spreadsheetml/2006/main" count="3715" uniqueCount="2483">
  <si>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</si>
  <si>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</si>
  <si>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</si>
  <si>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</si>
  <si>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</si>
  <si>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</si>
  <si>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</si>
  <si>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</si>
  <si>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</si>
  <si>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</si>
  <si>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</si>
  <si>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</si>
  <si>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</si>
  <si>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</si>
  <si>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</si>
  <si>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</si>
  <si>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</si>
  <si>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</si>
  <si>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</si>
  <si>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</si>
  <si>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</si>
  <si>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</si>
  <si>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</si>
  <si>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</si>
  <si>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</si>
  <si>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</si>
  <si>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</si>
  <si>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</si>
  <si>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</si>
  <si>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</si>
  <si>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</si>
  <si>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</si>
  <si>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</si>
  <si>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</si>
  <si>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</si>
  <si>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</si>
  <si>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</si>
  <si>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</si>
  <si>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</si>
  <si>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</si>
  <si>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</si>
  <si>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</si>
  <si>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</si>
  <si>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</si>
  <si>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</si>
  <si>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</si>
  <si>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</si>
  <si>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</si>
  <si>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</si>
  <si>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</si>
  <si>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</si>
  <si>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</si>
  <si>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</si>
  <si>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</si>
  <si>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</si>
  <si>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</si>
  <si>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</si>
  <si>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</si>
  <si>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</si>
  <si>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</si>
  <si>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</si>
  <si>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</si>
  <si>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</si>
  <si>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</si>
  <si>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</si>
  <si>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</si>
  <si>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</si>
  <si>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</si>
  <si>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</si>
  <si>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</si>
  <si>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</si>
  <si>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</si>
  <si>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</si>
  <si>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</si>
  <si>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</si>
  <si>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</si>
  <si>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</si>
  <si>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</si>
  <si>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</si>
  <si>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</si>
  <si>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</si>
  <si>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</si>
  <si>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</si>
  <si>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</si>
  <si>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</si>
  <si>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</si>
  <si>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</si>
  <si>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</si>
  <si>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</si>
  <si>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</si>
  <si>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</si>
  <si>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</si>
  <si>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</si>
  <si>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</si>
  <si>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</si>
  <si>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</si>
  <si>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</si>
  <si>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</si>
  <si>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</si>
  <si>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</si>
  <si>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</si>
  <si>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</si>
  <si>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</si>
  <si>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</si>
  <si>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</si>
  <si>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</si>
  <si>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</si>
  <si>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</si>
  <si>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</si>
  <si>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</si>
  <si>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</si>
  <si>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</si>
  <si>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</si>
  <si>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</si>
  <si>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</si>
  <si>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</si>
  <si>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</si>
  <si>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</si>
  <si>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</si>
  <si>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</si>
  <si>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</si>
  <si>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</si>
  <si>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</si>
  <si>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</si>
  <si>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</si>
  <si>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</si>
  <si>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</si>
  <si>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</si>
  <si>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</si>
  <si>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</si>
  <si>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</si>
  <si>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</si>
  <si>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</si>
  <si>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</si>
  <si>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</si>
  <si>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</si>
  <si>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</si>
  <si>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</si>
  <si>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</si>
  <si>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</si>
  <si>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</si>
  <si>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</si>
  <si>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</si>
  <si>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</si>
  <si>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</si>
  <si>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</si>
  <si>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</si>
  <si>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</si>
  <si>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</si>
  <si>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</si>
  <si>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</si>
  <si>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</si>
  <si>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</si>
  <si>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</si>
  <si>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</si>
  <si>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</si>
  <si>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</si>
  <si>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</si>
  <si>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</si>
  <si>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</si>
  <si>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</si>
  <si>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</si>
  <si>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</si>
  <si>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</si>
  <si>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</si>
  <si>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</si>
  <si>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</si>
  <si>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</si>
  <si>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</si>
  <si>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</si>
  <si>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</si>
  <si>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</si>
  <si>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</si>
  <si>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</si>
  <si>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</si>
  <si>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</si>
  <si>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</si>
  <si>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</si>
  <si>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</si>
  <si>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</si>
  <si>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</si>
  <si>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</si>
  <si>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</si>
  <si>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</si>
  <si>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</si>
  <si>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</si>
  <si>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</si>
  <si>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</si>
  <si>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</si>
  <si>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</si>
  <si>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</si>
  <si>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</si>
  <si>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</si>
  <si>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</si>
  <si>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</si>
  <si>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</si>
  <si>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</si>
  <si>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</si>
  <si>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</si>
  <si>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</si>
  <si>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</si>
  <si>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</si>
  <si>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</si>
  <si>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</si>
  <si>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</si>
  <si>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</si>
  <si>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</si>
  <si>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</si>
  <si>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</si>
  <si>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</si>
  <si>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</si>
  <si>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</si>
  <si>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</si>
  <si>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</si>
  <si>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</si>
  <si>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</si>
  <si>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</si>
  <si>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</si>
  <si>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</si>
  <si>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</si>
  <si>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</si>
  <si>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</si>
  <si>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</si>
  <si>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</si>
  <si>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</si>
  <si>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</si>
  <si>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</si>
  <si>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</si>
  <si>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</si>
  <si>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</si>
  <si>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</si>
  <si>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</si>
  <si>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</si>
  <si>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</si>
  <si>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</si>
  <si>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</si>
  <si>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</si>
  <si>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</si>
  <si>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</si>
  <si>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</si>
  <si>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</si>
  <si>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</si>
  <si>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</si>
  <si>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</si>
  <si>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</si>
  <si>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</si>
  <si>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</si>
  <si>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</si>
  <si>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</si>
  <si>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</si>
  <si>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</si>
  <si>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</si>
  <si>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</si>
  <si>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</si>
  <si>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</si>
  <si>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</si>
  <si>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</si>
  <si>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</si>
  <si>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</si>
  <si>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</si>
  <si>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</si>
  <si>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</si>
  <si>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</si>
  <si>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</si>
  <si>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</si>
  <si>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</si>
  <si>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</si>
  <si>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</si>
  <si>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</si>
  <si>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</si>
  <si>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</si>
  <si>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</si>
  <si>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</si>
  <si>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</si>
  <si>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</si>
  <si>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</si>
  <si>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</si>
  <si>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</si>
  <si>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</si>
  <si>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</si>
  <si>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</si>
  <si>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</si>
  <si>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</si>
  <si>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</si>
  <si>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</si>
  <si>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</si>
  <si>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</si>
  <si>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</si>
  <si>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</si>
  <si>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</si>
  <si>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</si>
  <si>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</si>
  <si>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</si>
  <si>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</si>
  <si>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</si>
  <si>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</si>
  <si>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</si>
  <si>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</si>
  <si>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</si>
  <si>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</si>
  <si>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</si>
  <si>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</si>
  <si>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</si>
  <si>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</si>
  <si>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</si>
  <si>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</si>
  <si>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</si>
  <si>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</si>
  <si>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</si>
  <si>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</si>
  <si>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</si>
  <si>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</si>
  <si>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</si>
  <si>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</si>
  <si>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</si>
  <si>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</si>
  <si>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</si>
  <si>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</si>
  <si>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</si>
  <si>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</si>
  <si>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</si>
  <si>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</si>
  <si>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</si>
  <si>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</si>
  <si>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</si>
  <si>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</si>
  <si>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</si>
  <si>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</si>
  <si>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</si>
  <si>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</si>
  <si>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</si>
  <si>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</si>
  <si>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</si>
  <si>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</si>
  <si>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</si>
  <si>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</si>
  <si>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</si>
  <si>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</si>
  <si>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</si>
  <si>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</si>
  <si>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</si>
  <si>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</si>
  <si>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</si>
  <si>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</si>
  <si>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</si>
  <si>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</si>
  <si>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</si>
  <si>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</si>
  <si>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</si>
  <si>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</si>
  <si>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</si>
  <si>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</si>
  <si>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</si>
  <si>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</si>
  <si>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</si>
  <si>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</si>
  <si>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</si>
  <si>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</si>
  <si>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</si>
  <si>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</si>
  <si>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</si>
  <si>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</si>
  <si>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</si>
  <si>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</si>
  <si>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</si>
  <si>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</si>
  <si>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</si>
  <si>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</si>
  <si>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</si>
  <si>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</si>
  <si>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</si>
  <si>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</si>
  <si>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</si>
  <si>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</si>
  <si>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</si>
  <si>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</si>
  <si>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</si>
  <si>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</si>
  <si>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</si>
  <si>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</si>
  <si>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</si>
  <si>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</si>
  <si>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</si>
  <si>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</si>
  <si>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</si>
  <si>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</si>
  <si>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</si>
  <si>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</si>
  <si>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</si>
  <si>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</si>
  <si>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</si>
  <si>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</si>
  <si>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</si>
  <si>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</si>
  <si>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</si>
  <si>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</si>
  <si>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</si>
  <si>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</si>
  <si>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</si>
  <si>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</si>
  <si>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</si>
  <si>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</si>
  <si>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</si>
  <si>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</si>
  <si>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</si>
  <si>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</si>
  <si>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</si>
  <si>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</si>
  <si>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</si>
  <si>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</si>
  <si>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</si>
  <si>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</si>
  <si>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</si>
  <si>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</si>
  <si>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</si>
  <si>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</si>
  <si>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</si>
  <si>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</si>
  <si>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</si>
  <si>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</si>
  <si>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</si>
  <si>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</si>
  <si>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</si>
  <si>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</si>
  <si>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</si>
  <si>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</si>
  <si>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</si>
  <si>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</si>
  <si>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</si>
  <si>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</si>
  <si>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</si>
  <si>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</si>
  <si>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</si>
  <si>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</si>
  <si>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</si>
  <si>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</si>
  <si>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</si>
  <si>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</si>
  <si>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</si>
  <si>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</si>
  <si>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</si>
  <si>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</si>
  <si>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</si>
  <si>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</si>
  <si>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</si>
  <si>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</si>
  <si>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</si>
  <si>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</si>
  <si>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</si>
  <si>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</si>
  <si>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</si>
  <si>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</si>
  <si>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</si>
  <si>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</si>
  <si>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</si>
  <si>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</si>
  <si>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</si>
  <si>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</si>
  <si>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</si>
  <si>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</si>
  <si>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</si>
  <si>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</si>
  <si>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</si>
  <si>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</si>
  <si>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</si>
  <si>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</si>
  <si>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</si>
  <si>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</si>
  <si>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</si>
  <si>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</si>
  <si>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</si>
  <si>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</si>
  <si>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</si>
  <si>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</si>
  <si>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</si>
  <si>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</si>
  <si>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</si>
  <si>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</si>
  <si>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</si>
  <si>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</si>
  <si>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</si>
  <si>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</si>
  <si>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</si>
  <si>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</si>
  <si>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</si>
  <si>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</si>
  <si>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</si>
  <si>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</si>
  <si>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</si>
  <si>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</si>
  <si>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</si>
  <si>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</si>
  <si>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</si>
  <si>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</si>
  <si>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</si>
  <si>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</si>
  <si>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</si>
  <si>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</si>
  <si>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</si>
  <si>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</si>
  <si>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</si>
  <si>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</si>
  <si>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</si>
  <si>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</si>
  <si>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</si>
  <si>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</si>
  <si>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</si>
  <si>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</si>
  <si>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</si>
  <si>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</si>
  <si>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</si>
  <si>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</si>
  <si>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</si>
  <si>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</si>
  <si>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</si>
  <si>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</si>
  <si>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</si>
  <si>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</si>
  <si>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</si>
  <si>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</si>
  <si>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</si>
  <si>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</si>
  <si>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</si>
  <si>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</si>
  <si>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</si>
  <si>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</si>
  <si>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</si>
  <si>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</si>
  <si>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</si>
  <si>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</si>
  <si>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</si>
  <si>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</si>
  <si>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</si>
  <si>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</si>
  <si>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</si>
  <si>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</si>
  <si>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</si>
  <si>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</si>
  <si>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</si>
  <si>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</si>
  <si>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</si>
  <si>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</si>
  <si>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</si>
  <si>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</si>
  <si>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</si>
  <si>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</si>
  <si>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</si>
  <si>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</si>
  <si>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</si>
  <si>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</si>
  <si>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</si>
  <si>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</si>
  <si>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</si>
  <si>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</si>
  <si>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</si>
  <si>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</si>
  <si>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</si>
  <si>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</si>
  <si>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</si>
  <si>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</si>
  <si>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</si>
  <si>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</si>
  <si>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</si>
  <si>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</si>
  <si>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</si>
  <si>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</si>
  <si>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</si>
  <si>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</si>
  <si>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</si>
  <si>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</si>
  <si>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</si>
  <si>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</si>
  <si>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</si>
  <si>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</si>
  <si>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</si>
  <si>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</si>
  <si>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</si>
  <si>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</si>
  <si>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</si>
  <si>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</si>
  <si>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</si>
  <si>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</si>
  <si>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</si>
  <si>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</si>
  <si>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</si>
  <si>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</si>
  <si>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</si>
  <si>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</si>
  <si>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</si>
  <si>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</si>
  <si>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</si>
  <si>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</si>
  <si>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</si>
  <si>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</si>
  <si>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</si>
  <si>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</si>
  <si>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</si>
  <si>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</si>
  <si>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</si>
  <si>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</si>
  <si>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</si>
  <si>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</si>
  <si>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</si>
  <si>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</si>
  <si>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</si>
  <si>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</si>
  <si>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</si>
  <si>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</si>
  <si>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</si>
  <si>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</si>
  <si>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</si>
  <si>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</si>
  <si>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</si>
  <si>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</si>
  <si>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</si>
  <si>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</si>
  <si>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</si>
  <si>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</si>
  <si>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</si>
  <si>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</si>
  <si>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</si>
  <si>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</si>
  <si>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</si>
  <si>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</si>
  <si>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</si>
  <si>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</si>
  <si>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</si>
  <si>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</si>
  <si>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</si>
  <si>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</si>
  <si>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</si>
  <si>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</si>
  <si>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</si>
  <si>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</si>
  <si>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</si>
  <si>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</si>
  <si>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</si>
  <si>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</si>
  <si>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</si>
  <si>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</si>
  <si>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</si>
  <si>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</si>
  <si>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</si>
  <si>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</si>
  <si>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</si>
  <si>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</si>
  <si>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</si>
  <si>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</si>
  <si>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</si>
  <si>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</si>
  <si>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</si>
  <si>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</si>
  <si>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</si>
  <si>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</si>
  <si>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</si>
  <si>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</si>
  <si>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</si>
  <si>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</si>
  <si>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</si>
  <si>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</si>
  <si>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</si>
  <si>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</si>
  <si>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</si>
  <si>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</si>
  <si>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</si>
  <si>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</si>
  <si>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</si>
  <si>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</si>
  <si>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</si>
  <si>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</si>
  <si>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</si>
  <si>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</si>
  <si>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</si>
  <si>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</si>
  <si>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</si>
  <si>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</si>
  <si>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</si>
  <si>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</si>
  <si>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</si>
  <si>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</si>
  <si>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</si>
  <si>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</si>
  <si>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</si>
  <si>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</si>
  <si>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</si>
  <si>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</si>
  <si>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</si>
  <si>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</si>
  <si>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</si>
  <si>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</si>
  <si>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</si>
  <si>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</si>
  <si>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</si>
  <si>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</si>
  <si>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</si>
  <si>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</si>
  <si>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</si>
  <si>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</si>
  <si>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</si>
  <si>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</si>
  <si>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</si>
  <si>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</si>
  <si>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</si>
  <si>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</si>
  <si>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</si>
  <si>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</si>
  <si>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</si>
  <si>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</si>
  <si>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</si>
  <si>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</si>
  <si>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</si>
  <si>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</si>
  <si>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</si>
  <si>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</si>
  <si>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</si>
  <si>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</si>
  <si>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</si>
  <si>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</si>
  <si>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</si>
  <si>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</si>
  <si>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</si>
  <si>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</si>
  <si>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</si>
  <si>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</si>
  <si>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</si>
  <si>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</si>
  <si>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</si>
  <si>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</si>
  <si>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</si>
  <si>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</si>
  <si>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</si>
  <si>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</si>
  <si>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</si>
  <si>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</si>
  <si>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</si>
  <si>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</si>
  <si>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</si>
  <si>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</si>
  <si>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</si>
  <si>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</si>
  <si>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</si>
  <si>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</si>
  <si>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</si>
  <si>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</si>
  <si>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</si>
  <si>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</si>
  <si>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</si>
  <si>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</si>
  <si>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</si>
  <si>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</si>
  <si>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</si>
  <si>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</si>
  <si>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</si>
  <si>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</si>
  <si>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</si>
  <si>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</si>
  <si>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</si>
  <si>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</si>
  <si>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</si>
  <si>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</si>
  <si>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</si>
  <si>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</si>
  <si>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</si>
  <si>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</si>
  <si>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</si>
  <si>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</si>
  <si>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</si>
  <si>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</si>
  <si>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</si>
  <si>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</si>
  <si>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</si>
  <si>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</si>
  <si>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</si>
  <si>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</si>
  <si>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</si>
  <si>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</si>
  <si>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</si>
  <si>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</si>
  <si>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</si>
  <si>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</si>
  <si>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</si>
  <si>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</si>
  <si>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</si>
  <si>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</si>
  <si>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</si>
  <si>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</si>
  <si>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</si>
  <si>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</si>
  <si>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</si>
  <si>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</si>
  <si>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</si>
  <si>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</si>
  <si>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</si>
  <si>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</si>
  <si>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</si>
  <si>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</si>
  <si>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</si>
  <si>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</si>
  <si>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</si>
  <si>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</si>
  <si>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</si>
  <si>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</si>
  <si>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</si>
  <si>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</si>
  <si>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</si>
  <si>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</si>
  <si>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</si>
  <si>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</si>
  <si>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</si>
  <si>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</si>
  <si>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</si>
  <si>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</si>
  <si>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</si>
  <si>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</si>
  <si>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</si>
  <si>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</si>
  <si>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</si>
  <si>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</si>
  <si>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</si>
  <si>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</si>
  <si>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</si>
  <si>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</si>
  <si>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</si>
  <si>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</si>
  <si>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</si>
  <si>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</si>
  <si>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</si>
  <si>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</si>
  <si>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</si>
  <si>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</si>
  <si>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</si>
  <si>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</si>
  <si>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</si>
  <si>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</si>
  <si>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</si>
  <si>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</si>
  <si>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</si>
  <si>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</si>
  <si>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</si>
  <si>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</si>
  <si>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</si>
  <si>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</si>
  <si>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</si>
  <si>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</si>
  <si>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</si>
  <si>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</si>
  <si>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</si>
  <si>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</si>
  <si>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</si>
  <si>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</si>
  <si>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</si>
  <si>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</si>
  <si>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</si>
  <si>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</si>
  <si>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</si>
  <si>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</si>
  <si>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</si>
  <si>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</si>
  <si>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</si>
  <si>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</si>
  <si>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</si>
  <si>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</si>
  <si>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</si>
  <si>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</si>
  <si>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</si>
  <si>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</si>
  <si>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</si>
  <si>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</si>
  <si>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</si>
  <si>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</si>
  <si>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</si>
  <si>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</si>
  <si>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</si>
  <si>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</si>
  <si>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</si>
  <si>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</si>
  <si>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</si>
  <si>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</si>
  <si>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</si>
  <si>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</si>
  <si>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</si>
  <si>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</si>
  <si>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</si>
  <si>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</si>
  <si>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</si>
  <si>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</si>
  <si>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</si>
  <si>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</si>
  <si>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</si>
  <si>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</si>
  <si>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</si>
  <si>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</si>
  <si>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</si>
  <si>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</si>
  <si>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</si>
  <si>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</si>
  <si>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</si>
  <si>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</si>
  <si>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</si>
  <si>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</si>
  <si>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</si>
  <si>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</si>
  <si>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</si>
  <si>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</si>
  <si>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</si>
  <si>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</si>
  <si>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</si>
  <si>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</si>
  <si>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</si>
  <si>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</si>
  <si>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</si>
  <si>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</si>
  <si>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</si>
  <si>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</si>
  <si>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</si>
  <si>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</si>
  <si>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</si>
  <si>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</si>
  <si>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</si>
  <si>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</si>
  <si>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</si>
  <si>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</si>
  <si>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</si>
  <si>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</si>
  <si>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</si>
  <si>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</si>
  <si>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</si>
  <si>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</si>
  <si>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</si>
  <si>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</si>
  <si>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</si>
  <si>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</si>
  <si>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</si>
  <si>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</si>
  <si>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</si>
  <si>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</si>
  <si>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</si>
  <si>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</si>
  <si>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</si>
  <si>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</si>
  <si>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</si>
  <si>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</si>
  <si>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</si>
  <si>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</si>
  <si>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</si>
  <si>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</si>
  <si>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</si>
  <si>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</si>
  <si>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</si>
  <si>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</si>
  <si>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</si>
  <si>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</si>
  <si>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</si>
  <si>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</si>
  <si>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</si>
  <si>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</si>
  <si>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</si>
  <si>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</si>
  <si>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</si>
  <si>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</si>
  <si>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</si>
  <si>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</si>
  <si>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</si>
  <si>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</si>
  <si>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</si>
  <si>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</si>
  <si>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</si>
  <si>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</si>
  <si>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</si>
  <si>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</si>
  <si>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</si>
  <si>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</si>
  <si>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</si>
  <si>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</si>
  <si>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</si>
  <si>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</si>
  <si>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</si>
  <si>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</si>
  <si>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</si>
  <si>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</si>
  <si>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</si>
  <si>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</si>
  <si>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</si>
  <si>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</si>
  <si>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</si>
  <si>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</si>
  <si>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</si>
  <si>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</si>
  <si>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</si>
  <si>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</si>
  <si>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</si>
  <si>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</si>
  <si>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</si>
  <si>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</si>
  <si>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</si>
  <si>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</si>
  <si>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</si>
  <si>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</si>
  <si>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</si>
  <si>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</si>
  <si>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</si>
  <si>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</si>
  <si>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</si>
  <si>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</si>
  <si>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</si>
  <si>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</si>
  <si>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</si>
  <si>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</si>
  <si>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</si>
  <si>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</si>
  <si>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</si>
  <si>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</si>
  <si>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</si>
  <si>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</si>
  <si>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</si>
  <si>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</si>
  <si>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</si>
  <si>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</si>
  <si>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</si>
  <si>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</si>
  <si>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</si>
  <si>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</si>
  <si>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</si>
  <si>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</si>
  <si>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</si>
  <si>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</si>
  <si>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</si>
  <si>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</si>
  <si>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</si>
  <si>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</si>
  <si>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</si>
  <si>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</si>
  <si>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</si>
  <si>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</si>
  <si>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</si>
  <si>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</si>
  <si>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</si>
  <si>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</si>
  <si>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</si>
  <si>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</si>
  <si>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</si>
  <si>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</si>
  <si>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</si>
  <si>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</si>
  <si>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</si>
  <si>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</si>
  <si>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</si>
  <si>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</si>
  <si>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</si>
  <si>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</si>
  <si>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</si>
  <si>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</si>
  <si>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</si>
  <si>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</si>
  <si>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</si>
  <si>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</si>
  <si>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</si>
  <si>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</si>
  <si>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</si>
  <si>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</si>
  <si>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</si>
  <si>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</si>
  <si>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</si>
  <si>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</si>
  <si>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</si>
  <si>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</si>
  <si>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</si>
  <si>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</si>
  <si>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</si>
  <si>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</si>
  <si>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</si>
  <si>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</si>
  <si>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</si>
  <si>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</si>
  <si>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</si>
  <si>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</si>
  <si>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</si>
  <si>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</si>
  <si>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</si>
  <si>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</si>
  <si>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</si>
  <si>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</si>
  <si>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</si>
  <si>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</si>
  <si>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</si>
  <si>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</si>
  <si>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</si>
  <si>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</si>
  <si>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</si>
  <si>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</si>
  <si>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</si>
  <si>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</si>
  <si>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</si>
  <si>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</si>
  <si>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</si>
  <si>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</si>
  <si>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</si>
  <si>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</si>
  <si>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</si>
  <si>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</si>
  <si>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</si>
  <si>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</si>
  <si>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</si>
  <si>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</si>
  <si>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</si>
  <si>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</si>
  <si>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</si>
  <si>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</si>
  <si>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</si>
  <si>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</si>
  <si>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</si>
  <si>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</si>
  <si>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</si>
  <si>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</si>
  <si>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</si>
  <si>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</si>
  <si>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</si>
  <si>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</si>
  <si>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</si>
  <si>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</si>
  <si>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</si>
  <si>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</si>
  <si>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</si>
  <si>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</si>
  <si>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</si>
  <si>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</si>
  <si>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</si>
  <si>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</si>
  <si>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</si>
  <si>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</si>
  <si>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</si>
  <si>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</si>
  <si>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</si>
  <si>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</si>
  <si>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</si>
  <si>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</si>
  <si>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</si>
  <si>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</si>
  <si>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</si>
  <si>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</si>
  <si>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</si>
  <si>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</si>
  <si>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</si>
  <si>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</si>
  <si>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</si>
  <si>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</si>
  <si>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</si>
  <si>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</si>
  <si>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</si>
  <si>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</si>
  <si>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</si>
  <si>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</si>
  <si>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</si>
  <si>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</si>
  <si>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</si>
  <si>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</si>
  <si>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</si>
  <si>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</si>
  <si>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</si>
  <si>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</si>
  <si>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</si>
  <si>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</si>
  <si>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</si>
  <si>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</si>
  <si>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</si>
  <si>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</si>
  <si>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</si>
  <si>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</si>
  <si>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</si>
  <si>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</si>
  <si>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</si>
  <si>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</si>
  <si>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</si>
  <si>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</si>
  <si>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</si>
  <si>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</si>
  <si>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</si>
  <si>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</si>
  <si>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</si>
  <si>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</si>
  <si>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</si>
  <si>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</si>
  <si>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</si>
  <si>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</si>
  <si>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</si>
  <si>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</si>
  <si>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</si>
  <si>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</si>
  <si>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</si>
  <si>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</si>
  <si>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</si>
  <si>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</si>
  <si>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</si>
  <si>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</si>
  <si>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</si>
  <si>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</si>
  <si>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</si>
  <si>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</si>
  <si>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</si>
  <si>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</si>
  <si>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</si>
  <si>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</si>
  <si>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</si>
  <si>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</si>
  <si>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</si>
  <si>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</si>
  <si>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</si>
  <si>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</si>
  <si>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</si>
  <si>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</si>
  <si>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</si>
  <si>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</si>
  <si>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</si>
  <si>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</si>
  <si>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</si>
  <si>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</si>
  <si>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</si>
  <si>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</si>
  <si>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</si>
  <si>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</si>
  <si>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</si>
  <si>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</si>
  <si>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</si>
  <si>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</si>
  <si>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</si>
  <si>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</si>
  <si>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</si>
  <si>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</si>
  <si>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</si>
  <si>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</si>
  <si>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</si>
  <si>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</si>
  <si>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</si>
  <si>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</si>
  <si>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</si>
  <si>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</si>
  <si>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</si>
  <si>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</si>
  <si>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</si>
  <si>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</si>
  <si>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</si>
  <si>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</si>
  <si>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</si>
  <si>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</si>
  <si>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</si>
  <si>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</si>
  <si>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</si>
  <si>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</si>
  <si>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</si>
  <si>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</si>
  <si>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</si>
  <si>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</si>
  <si>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</si>
  <si>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</si>
  <si>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</si>
  <si>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</si>
  <si>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</si>
  <si>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</si>
  <si>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</si>
  <si>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</si>
  <si>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</si>
  <si>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</si>
  <si>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</si>
  <si>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</si>
  <si>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</si>
  <si>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</si>
  <si>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南9</t>
  </si>
  <si>
    <t>隈庄小</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</si>
  <si>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</si>
  <si>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</si>
  <si>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</si>
  <si>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</si>
  <si>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</si>
  <si>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</si>
  <si>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</si>
  <si>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</si>
  <si>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</si>
  <si>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</si>
  <si>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</si>
  <si>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</si>
  <si>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</si>
  <si>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</si>
  <si>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</si>
  <si>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</si>
  <si>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</si>
  <si>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</si>
  <si>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</si>
  <si>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</si>
  <si>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</si>
  <si>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</si>
  <si>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</si>
  <si>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</si>
  <si>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</si>
  <si>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</si>
  <si>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</si>
  <si>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</si>
  <si>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</si>
  <si>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</si>
  <si>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</si>
  <si>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</si>
  <si>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</si>
  <si>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</si>
  <si>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</si>
  <si>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</si>
  <si>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</si>
  <si>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</si>
  <si>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</si>
  <si>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</si>
  <si>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</si>
  <si>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</si>
  <si>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</si>
  <si>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</si>
  <si>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</si>
  <si>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</si>
  <si>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</si>
  <si>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</si>
  <si>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</si>
  <si>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</si>
  <si>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</si>
  <si>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</si>
  <si>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</si>
  <si>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</si>
  <si>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</si>
  <si>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</si>
  <si>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</si>
  <si>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</si>
  <si>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</si>
  <si>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</si>
  <si>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</si>
  <si>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</si>
  <si>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</si>
  <si>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</si>
  <si>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</si>
  <si>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</si>
  <si>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</si>
  <si>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</si>
  <si>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</si>
  <si>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</si>
  <si>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</si>
  <si>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</si>
  <si>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</si>
  <si>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</si>
  <si>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</si>
  <si>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</si>
  <si>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</si>
  <si>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</si>
  <si>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</si>
  <si>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</si>
  <si>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</si>
  <si>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</si>
  <si>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</si>
  <si>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</si>
  <si>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</si>
  <si>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</si>
  <si>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</si>
  <si>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</si>
  <si>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</si>
  <si>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</si>
  <si>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</si>
  <si>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</si>
  <si>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</si>
  <si>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</si>
  <si>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</si>
  <si>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</si>
  <si>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</si>
  <si>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</si>
  <si>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</si>
  <si>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</si>
  <si>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</si>
  <si>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</si>
  <si>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</si>
  <si>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</si>
  <si>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</si>
  <si>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</si>
  <si>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</si>
  <si>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</si>
  <si>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</si>
  <si>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</si>
  <si>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</si>
  <si>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</si>
  <si>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</si>
  <si>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</si>
  <si>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</si>
  <si>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</si>
  <si>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</si>
  <si>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</si>
  <si>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</si>
  <si>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</si>
  <si>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</si>
  <si>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</si>
  <si>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</si>
  <si>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</si>
  <si>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54566</t>
    <phoneticPr fontId="5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</si>
  <si>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</si>
  <si>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</si>
  <si>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</si>
  <si>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</si>
  <si>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</si>
  <si>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</si>
  <si>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</si>
  <si>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</si>
  <si>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</si>
  <si>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</si>
  <si>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</si>
  <si>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</si>
  <si>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</si>
  <si>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</si>
  <si>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</si>
  <si>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</si>
  <si>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</si>
  <si>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</si>
  <si>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</si>
  <si>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</si>
  <si>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</si>
  <si>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</si>
  <si>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</si>
  <si>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</si>
  <si>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</si>
  <si>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</si>
  <si>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</si>
  <si>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</si>
  <si>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</si>
  <si>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</si>
  <si>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</si>
  <si>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</si>
  <si>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</si>
  <si>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</si>
  <si>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</si>
  <si>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</si>
  <si>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</si>
  <si>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</si>
  <si>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</si>
  <si>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</si>
  <si>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</si>
  <si>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</si>
  <si>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</si>
  <si>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</si>
  <si>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</si>
  <si>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</si>
  <si>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</si>
  <si>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</si>
  <si>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</si>
  <si>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</si>
  <si>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</si>
  <si>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</si>
  <si>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</si>
  <si>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</si>
  <si>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</si>
  <si>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</si>
  <si>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</si>
  <si>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</si>
  <si>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</si>
  <si>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</si>
  <si>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</si>
  <si>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</si>
  <si>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</si>
  <si>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</si>
  <si>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</si>
  <si>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</si>
  <si>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</si>
  <si>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</si>
  <si>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</si>
  <si>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</si>
  <si>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</si>
  <si>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</si>
  <si>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</si>
  <si>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</si>
  <si>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</si>
  <si>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</si>
  <si>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</si>
  <si>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</si>
  <si>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</si>
  <si>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</si>
  <si>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</si>
  <si>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</si>
  <si>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</si>
  <si>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</si>
  <si>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</si>
  <si>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</si>
  <si>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</si>
  <si>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</si>
  <si>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</si>
  <si>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</si>
  <si>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</si>
  <si>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</si>
  <si>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</si>
  <si>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</si>
  <si>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</si>
  <si>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</si>
  <si>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</si>
  <si>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</si>
  <si>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</si>
  <si>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</si>
  <si>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</si>
  <si>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</si>
  <si>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</si>
  <si>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</si>
  <si>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</si>
  <si>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</si>
  <si>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</si>
  <si>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</si>
  <si>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</si>
  <si>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</si>
  <si>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</si>
  <si>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</si>
  <si>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</si>
  <si>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</si>
  <si>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</si>
  <si>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</si>
  <si>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</si>
  <si>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</si>
  <si>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</si>
  <si>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</si>
  <si>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</si>
  <si>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</si>
  <si>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</si>
  <si>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</si>
  <si>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</si>
  <si>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</si>
  <si>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</si>
  <si>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</si>
  <si>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</si>
  <si>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</si>
  <si>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</si>
  <si>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</si>
  <si>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</si>
  <si>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</si>
  <si>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</si>
  <si>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</si>
  <si>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</si>
  <si>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</si>
  <si>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</si>
  <si>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</si>
  <si>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</si>
  <si>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</si>
  <si>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</si>
  <si>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</si>
  <si>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</si>
  <si>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</si>
  <si>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</si>
  <si>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</si>
  <si>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</si>
  <si>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</si>
  <si>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</si>
  <si>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</si>
  <si>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</si>
  <si>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</si>
  <si>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</si>
  <si>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</si>
  <si>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</si>
  <si>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</si>
  <si>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</si>
  <si>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</si>
  <si>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</si>
  <si>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</si>
  <si>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</si>
  <si>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</si>
  <si>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</si>
  <si>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</si>
  <si>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</si>
  <si>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</si>
  <si>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</si>
  <si>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</si>
  <si>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</si>
  <si>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</si>
  <si>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</si>
  <si>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</si>
  <si>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</si>
  <si>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</si>
  <si>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</si>
  <si>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</si>
  <si>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</si>
  <si>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</si>
  <si>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</si>
  <si>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</si>
  <si>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</si>
  <si>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</si>
  <si>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</si>
  <si>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</si>
  <si>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</si>
  <si>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</si>
  <si>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</si>
  <si>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</si>
  <si>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</si>
  <si>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</si>
  <si>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</si>
  <si>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</si>
  <si>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</si>
  <si>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</si>
  <si>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</si>
  <si>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</si>
  <si>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</si>
  <si>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</si>
  <si>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</si>
  <si>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</si>
  <si>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</si>
  <si>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</si>
  <si>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</si>
  <si>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</si>
  <si>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</si>
  <si>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</si>
  <si>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</si>
  <si>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</si>
  <si>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</si>
  <si>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</si>
  <si>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</si>
  <si>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</si>
  <si>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</si>
  <si>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</si>
  <si>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</si>
  <si>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</si>
  <si>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</si>
  <si>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</si>
  <si>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</si>
  <si>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</si>
  <si>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</si>
  <si>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</si>
  <si>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</si>
  <si>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</si>
  <si>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</si>
  <si>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</si>
  <si>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</si>
  <si>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</si>
  <si>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</si>
  <si>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</si>
  <si>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</si>
  <si>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</si>
  <si>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</si>
  <si>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</si>
  <si>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</si>
  <si>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</si>
  <si>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</si>
  <si>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</si>
  <si>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</si>
  <si>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</si>
  <si>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</si>
  <si>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</si>
  <si>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</si>
  <si>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</si>
  <si>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</si>
  <si>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</si>
  <si>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</si>
  <si>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</si>
  <si>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</si>
  <si>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</si>
  <si>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</si>
  <si>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</si>
  <si>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</si>
  <si>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</si>
  <si>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</si>
  <si>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</si>
  <si>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</si>
  <si>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</si>
  <si>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</si>
  <si>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</si>
  <si>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</si>
  <si>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</si>
  <si>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</si>
  <si>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</si>
  <si>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</si>
  <si>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</si>
  <si>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</si>
  <si>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</si>
  <si>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</si>
  <si>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</si>
  <si>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</si>
  <si>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</si>
  <si>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</si>
  <si>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</si>
  <si>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</si>
  <si>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</si>
  <si>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</si>
  <si>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</si>
  <si>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</si>
  <si>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</si>
  <si>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</si>
  <si>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</si>
  <si>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</si>
  <si>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</si>
  <si>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</si>
  <si>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</si>
  <si>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</si>
  <si>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</si>
  <si>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</si>
  <si>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</si>
  <si>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</si>
  <si>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</si>
  <si>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</si>
  <si>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</si>
  <si>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</si>
  <si>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</si>
  <si>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</si>
  <si>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</si>
  <si>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</si>
  <si>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</si>
  <si>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</si>
  <si>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</si>
  <si>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</si>
  <si>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</si>
  <si>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</si>
  <si>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</si>
  <si>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</si>
  <si>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</si>
  <si>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</si>
  <si>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</si>
  <si>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</si>
  <si>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</si>
  <si>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</si>
  <si>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</si>
  <si>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</si>
  <si>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</si>
  <si>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</si>
  <si>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</si>
  <si>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</si>
  <si>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</si>
  <si>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</si>
  <si>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</si>
  <si>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</si>
  <si>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</si>
  <si>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</si>
  <si>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</si>
  <si>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</si>
  <si>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</si>
  <si>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</si>
  <si>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</si>
  <si>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</si>
  <si>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</si>
  <si>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</si>
  <si>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</si>
  <si>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</si>
  <si>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</si>
  <si>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</si>
  <si>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</si>
  <si>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</si>
  <si>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</si>
  <si>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</si>
  <si>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</si>
  <si>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</si>
  <si>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</si>
  <si>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</si>
  <si>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</si>
  <si>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</si>
  <si>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</si>
  <si>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</si>
  <si>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</si>
  <si>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</si>
  <si>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</si>
  <si>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</si>
  <si>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</si>
  <si>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</si>
  <si>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</si>
  <si>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</si>
  <si>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</si>
  <si>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</si>
  <si>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</si>
  <si>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</si>
  <si>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</si>
  <si>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</si>
  <si>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</si>
  <si>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</si>
  <si>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</si>
  <si>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</si>
  <si>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</si>
  <si>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</si>
  <si>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</si>
  <si>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</si>
  <si>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</si>
  <si>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</si>
  <si>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</si>
  <si>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</si>
  <si>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</si>
  <si>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</si>
  <si>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</si>
  <si>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</si>
  <si>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</si>
  <si>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</si>
  <si>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</si>
  <si>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</si>
  <si>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</si>
  <si>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</si>
  <si>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</si>
  <si>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</si>
  <si>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</si>
  <si>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</si>
  <si>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</si>
  <si>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</si>
  <si>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</si>
  <si>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</si>
  <si>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</si>
  <si>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</si>
  <si>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</si>
  <si>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</si>
  <si>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</si>
  <si>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</si>
  <si>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</si>
  <si>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</si>
  <si>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</si>
  <si>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</si>
  <si>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</si>
  <si>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</si>
  <si>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</si>
  <si>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</si>
  <si>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</si>
  <si>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</si>
  <si>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</si>
  <si>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</si>
  <si>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</si>
  <si>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</si>
  <si>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</si>
  <si>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</si>
  <si>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</si>
  <si>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</si>
  <si>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</si>
  <si>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</si>
  <si>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</si>
  <si>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</si>
  <si>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</si>
  <si>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</si>
  <si>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</si>
  <si>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</si>
  <si>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</si>
  <si>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</si>
  <si>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</si>
  <si>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</si>
  <si>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</si>
  <si>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</si>
  <si>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</si>
  <si>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</si>
  <si>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</si>
  <si>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</si>
  <si>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</si>
  <si>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</si>
  <si>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</si>
  <si>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</si>
  <si>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</si>
  <si>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</si>
  <si>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</si>
  <si>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</si>
  <si>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</si>
  <si>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</si>
  <si>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</si>
  <si>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</si>
  <si>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</si>
  <si>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</si>
  <si>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</si>
  <si>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</si>
  <si>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</si>
  <si>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</si>
  <si>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</si>
  <si>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</si>
  <si>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</si>
  <si>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</si>
  <si>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</si>
  <si>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</si>
  <si>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</si>
  <si>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</si>
  <si>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</si>
  <si>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</si>
  <si>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</si>
  <si>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</si>
  <si>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</si>
  <si>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</si>
  <si>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</si>
  <si>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</si>
  <si>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</si>
  <si>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</si>
  <si>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</si>
  <si>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</si>
  <si>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</si>
  <si>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</si>
  <si>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</si>
  <si>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</si>
  <si>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</si>
  <si>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</si>
  <si>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</si>
  <si>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</si>
  <si>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</si>
  <si>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</si>
  <si>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城南町さんさん1・2、宮地</t>
    <rPh sb="0" eb="3">
      <t>ジョウナンマチ</t>
    </rPh>
    <rPh sb="11" eb="13">
      <t>ミヤチ</t>
    </rPh>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</si>
  <si>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</si>
  <si>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</si>
  <si>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</si>
  <si>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</si>
  <si>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</si>
  <si>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</si>
  <si>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</si>
  <si>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</si>
  <si>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</si>
  <si>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</si>
  <si>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</si>
  <si>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</si>
  <si>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</si>
  <si>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</si>
  <si>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</si>
  <si>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</si>
  <si>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</si>
  <si>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</si>
  <si>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</si>
  <si>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</si>
  <si>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</si>
  <si>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</si>
  <si>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</si>
  <si>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</si>
  <si>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</si>
  <si>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</si>
  <si>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</si>
  <si>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</si>
  <si>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</si>
  <si>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</si>
  <si>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</si>
  <si>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</si>
  <si>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</si>
  <si>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</si>
  <si>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</si>
  <si>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</si>
  <si>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</si>
  <si>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</si>
  <si>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</si>
  <si>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</si>
  <si>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</si>
  <si>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</si>
  <si>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</si>
  <si>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</si>
  <si>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</si>
  <si>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</si>
  <si>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</si>
  <si>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</si>
  <si>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</si>
  <si>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</si>
  <si>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</si>
  <si>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</si>
  <si>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</si>
  <si>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</si>
  <si>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</si>
  <si>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</si>
  <si>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</si>
  <si>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</si>
  <si>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</si>
  <si>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</si>
  <si>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</si>
  <si>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</si>
  <si>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</si>
  <si>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</si>
  <si>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</si>
  <si>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</si>
  <si>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</si>
  <si>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</si>
  <si>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</si>
  <si>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</si>
  <si>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</si>
  <si>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</si>
  <si>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</si>
  <si>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</si>
  <si>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</si>
  <si>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</si>
  <si>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</si>
  <si>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</si>
  <si>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</si>
  <si>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</si>
  <si>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</si>
  <si>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</si>
  <si>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</si>
  <si>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</si>
  <si>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</si>
  <si>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</si>
  <si>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</si>
  <si>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</si>
  <si>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</si>
  <si>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</si>
  <si>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</si>
  <si>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</si>
  <si>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</si>
  <si>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</si>
  <si>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</si>
  <si>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</si>
  <si>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</si>
  <si>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</si>
  <si>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</si>
  <si>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</si>
  <si>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</si>
  <si>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</si>
  <si>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</si>
  <si>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</si>
  <si>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</si>
  <si>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</si>
  <si>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</si>
  <si>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</si>
  <si>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</si>
  <si>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</si>
  <si>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</si>
  <si>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</si>
  <si>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</si>
  <si>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</si>
  <si>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</si>
  <si>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</si>
  <si>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</si>
  <si>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</si>
  <si>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</si>
  <si>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</si>
  <si>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</si>
  <si>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</si>
  <si>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</si>
  <si>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</si>
  <si>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</si>
  <si>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</si>
  <si>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</si>
  <si>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</si>
  <si>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</si>
  <si>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</si>
  <si>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</si>
  <si>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</si>
  <si>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</si>
  <si>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</si>
  <si>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</si>
  <si>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</si>
  <si>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</si>
  <si>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</si>
  <si>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</si>
  <si>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</si>
  <si>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</si>
  <si>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</si>
  <si>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</si>
  <si>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</si>
  <si>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</si>
  <si>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</si>
  <si>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</si>
  <si>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</si>
  <si>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</si>
  <si>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</si>
  <si>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</si>
  <si>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</si>
  <si>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</si>
  <si>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</si>
  <si>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</si>
  <si>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</si>
  <si>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</si>
  <si>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</si>
  <si>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</si>
  <si>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</si>
  <si>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</si>
  <si>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</si>
  <si>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</si>
  <si>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</si>
  <si>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</si>
  <si>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</si>
  <si>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</si>
  <si>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</si>
  <si>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</si>
  <si>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</si>
  <si>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</si>
  <si>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</si>
  <si>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</si>
  <si>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</si>
  <si>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</si>
  <si>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</si>
  <si>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</si>
  <si>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</si>
  <si>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</si>
  <si>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</si>
  <si>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</si>
  <si>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</si>
  <si>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</si>
  <si>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</si>
  <si>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</si>
  <si>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</si>
  <si>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</si>
  <si>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</si>
  <si>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</si>
  <si>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</si>
  <si>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</si>
  <si>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</si>
  <si>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</si>
  <si>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</si>
  <si>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</si>
  <si>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</si>
  <si>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</si>
  <si>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</si>
  <si>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</si>
  <si>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</si>
  <si>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</si>
  <si>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</si>
  <si>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</si>
  <si>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</si>
  <si>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</si>
  <si>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</si>
  <si>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</si>
  <si>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</si>
  <si>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</si>
  <si>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</si>
  <si>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</si>
  <si>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</si>
  <si>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</si>
  <si>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</si>
  <si>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</si>
  <si>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</si>
  <si>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</si>
  <si>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</si>
  <si>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</si>
  <si>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</si>
  <si>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</si>
  <si>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</si>
  <si>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</si>
  <si>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</si>
  <si>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</si>
  <si>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</si>
  <si>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</si>
  <si>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</si>
  <si>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</si>
  <si>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</si>
  <si>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</si>
  <si>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</si>
  <si>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</si>
  <si>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</si>
  <si>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</si>
  <si>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</si>
  <si>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</si>
  <si>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</si>
  <si>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</si>
  <si>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</si>
  <si>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</si>
  <si>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</si>
  <si>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</si>
  <si>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</si>
  <si>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</si>
  <si>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</si>
  <si>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</si>
  <si>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</si>
  <si>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</si>
  <si>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</si>
  <si>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</si>
  <si>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</si>
  <si>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</si>
  <si>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</si>
  <si>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</si>
  <si>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</si>
  <si>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</si>
  <si>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</si>
  <si>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</si>
  <si>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</si>
  <si>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</si>
  <si>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</si>
  <si>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</si>
  <si>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</si>
  <si>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</si>
  <si>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</si>
  <si>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</si>
  <si>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</si>
  <si>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</si>
  <si>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</si>
  <si>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</si>
  <si>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</si>
  <si>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</si>
  <si>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</si>
  <si>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</si>
  <si>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</si>
  <si>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</si>
  <si>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</si>
  <si>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</si>
  <si>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</si>
  <si>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</si>
  <si>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</si>
  <si>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</si>
  <si>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</si>
  <si>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</si>
  <si>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</si>
  <si>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</si>
  <si>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</si>
  <si>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</si>
  <si>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</si>
  <si>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</si>
  <si>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</si>
  <si>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</si>
  <si>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</si>
  <si>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</si>
  <si>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</si>
  <si>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</si>
  <si>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</si>
  <si>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</si>
  <si>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</si>
  <si>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</si>
  <si>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</si>
  <si>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</si>
  <si>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</si>
  <si>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</si>
  <si>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</si>
  <si>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</si>
  <si>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</si>
  <si>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</si>
  <si>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</si>
  <si>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</si>
  <si>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</si>
  <si>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</si>
  <si>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</si>
  <si>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</si>
  <si>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</si>
  <si>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</si>
  <si>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</si>
  <si>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</si>
  <si>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</si>
  <si>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</si>
  <si>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</si>
  <si>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</si>
  <si>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</si>
  <si>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</si>
  <si>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</si>
  <si>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</si>
  <si>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</si>
  <si>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</si>
  <si>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</si>
  <si>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</si>
  <si>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</si>
  <si>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</si>
  <si>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</si>
  <si>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</si>
  <si>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</si>
  <si>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</si>
  <si>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</si>
  <si>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</si>
  <si>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</si>
  <si>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</si>
  <si>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</si>
  <si>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</si>
  <si>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</si>
  <si>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</si>
  <si>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</si>
  <si>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</si>
  <si>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</si>
  <si>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</si>
  <si>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</si>
  <si>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</si>
  <si>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</si>
  <si>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</si>
  <si>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</si>
  <si>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</si>
  <si>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</si>
  <si>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</si>
  <si>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</si>
  <si>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</si>
  <si>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</si>
  <si>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</si>
  <si>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</si>
  <si>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</si>
  <si>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</si>
  <si>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</si>
  <si>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</si>
  <si>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</si>
  <si>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</si>
  <si>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</si>
  <si>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</si>
  <si>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</si>
  <si>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</si>
  <si>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</si>
  <si>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</si>
  <si>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</si>
  <si>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</si>
  <si>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</si>
  <si>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</si>
  <si>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</si>
  <si>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</si>
  <si>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</si>
  <si>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</si>
  <si>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</si>
  <si>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</si>
  <si>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</si>
  <si>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</si>
  <si>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</si>
  <si>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</si>
  <si>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</si>
  <si>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</si>
  <si>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</si>
  <si>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</si>
  <si>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</si>
  <si>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</si>
  <si>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</si>
  <si>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</si>
  <si>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</si>
  <si>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</si>
  <si>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</si>
  <si>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</si>
  <si>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</si>
  <si>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</si>
  <si>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</si>
  <si>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</si>
  <si>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</si>
  <si>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</si>
  <si>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</si>
  <si>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</si>
  <si>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</si>
  <si>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</si>
  <si>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</si>
  <si>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</si>
  <si>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</si>
  <si>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</si>
  <si>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</si>
  <si>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</si>
  <si>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</si>
  <si>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</si>
  <si>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</si>
  <si>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</si>
  <si>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</si>
  <si>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</si>
  <si>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</si>
  <si>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</si>
  <si>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</si>
  <si>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</si>
  <si>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</si>
  <si>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</si>
  <si>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</si>
  <si>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</si>
  <si>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</si>
  <si>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</si>
  <si>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</si>
  <si>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</si>
  <si>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</si>
  <si>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</si>
  <si>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</si>
  <si>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</si>
  <si>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</si>
  <si>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</si>
  <si>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</si>
  <si>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</si>
  <si>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</si>
  <si>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</si>
  <si>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</si>
  <si>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</si>
  <si>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</si>
  <si>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</si>
  <si>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</si>
  <si>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</si>
  <si>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</si>
  <si>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</si>
  <si>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</si>
  <si>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</si>
  <si>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</si>
  <si>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</si>
  <si>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</si>
  <si>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</si>
  <si>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</si>
  <si>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</si>
  <si>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</si>
  <si>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</si>
  <si>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</si>
  <si>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</si>
  <si>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</si>
  <si>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</si>
  <si>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</si>
  <si>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</si>
  <si>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</si>
  <si>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</si>
  <si>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</si>
  <si>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</si>
  <si>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</si>
  <si>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</si>
  <si>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</si>
  <si>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</si>
  <si>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</si>
  <si>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</si>
  <si>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</si>
  <si>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</si>
  <si>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</si>
  <si>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</si>
  <si>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</si>
  <si>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</si>
  <si>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</si>
  <si>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</si>
  <si>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</si>
  <si>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</si>
  <si>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</si>
  <si>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</si>
  <si>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</si>
  <si>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</si>
  <si>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</si>
  <si>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</si>
  <si>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</si>
  <si>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</si>
  <si>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</si>
  <si>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</si>
  <si>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</si>
  <si>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</si>
  <si>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</si>
  <si>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</si>
  <si>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</si>
  <si>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</si>
  <si>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</si>
  <si>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</si>
  <si>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</si>
  <si>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</si>
  <si>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</si>
  <si>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</si>
  <si>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</si>
  <si>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</si>
  <si>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</si>
  <si>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</si>
  <si>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</si>
  <si>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</si>
  <si>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</si>
  <si>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</si>
  <si>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</si>
  <si>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</si>
  <si>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</si>
  <si>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</si>
  <si>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</si>
  <si>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</si>
  <si>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</si>
  <si>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</si>
  <si>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</si>
  <si>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</si>
  <si>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</si>
  <si>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</si>
  <si>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</si>
  <si>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</si>
  <si>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</si>
  <si>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</si>
  <si>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</si>
  <si>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</si>
  <si>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</si>
  <si>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</si>
  <si>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</si>
  <si>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</si>
  <si>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</si>
  <si>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</si>
  <si>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</si>
  <si>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</si>
  <si>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</si>
  <si>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</si>
  <si>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</si>
  <si>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</si>
  <si>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</si>
  <si>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</si>
  <si>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</si>
  <si>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</si>
  <si>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</si>
  <si>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</si>
  <si>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</si>
  <si>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</si>
  <si>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phoneticPr fontId="56"/>
  </si>
  <si>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</si>
  <si>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</si>
  <si>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</si>
  <si>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</si>
  <si>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</si>
  <si>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</si>
  <si>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</si>
  <si>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</si>
  <si>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</si>
  <si>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</si>
  <si>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</si>
  <si>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</si>
  <si>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</si>
  <si>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</si>
  <si>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</si>
  <si>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</si>
  <si>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</si>
  <si>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</si>
  <si>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</si>
  <si>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</si>
  <si>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</si>
  <si>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</si>
  <si>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</si>
  <si>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</si>
  <si>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</si>
  <si>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</si>
  <si>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</si>
  <si>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</si>
  <si>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</si>
  <si>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2026年1月～(1月変更有)</t>
    <rPh sb="13" eb="14">
      <t>アリ</t>
    </rPh>
    <phoneticPr fontId="85"/>
  </si>
  <si>
    <t>★東二見、★西二見</t>
    <rPh sb="1" eb="2">
      <t>ヒガシ</t>
    </rPh>
    <rPh sb="2" eb="4">
      <t>フタミ</t>
    </rPh>
    <rPh sb="6" eb="9">
      <t>ニシフタミ</t>
    </rPh>
    <phoneticPr fontId="1"/>
  </si>
  <si>
    <r>
      <t>上ノ丸1・2、太寺1</t>
    </r>
    <r>
      <rPr>
        <b/>
        <sz val="11"/>
        <rFont val="ＭＳ Ｐゴシック"/>
        <family val="3"/>
        <charset val="128"/>
        <scheme val="minor"/>
      </rPr>
      <t>～</t>
    </r>
    <r>
      <rPr>
        <sz val="11"/>
        <rFont val="ＭＳ Ｐゴシック"/>
        <family val="3"/>
        <charset val="128"/>
        <scheme val="minor"/>
      </rPr>
      <t>4、★東人丸</t>
    </r>
    <rPh sb="0" eb="1">
      <t>ウエ</t>
    </rPh>
    <rPh sb="2" eb="3">
      <t>マル</t>
    </rPh>
    <rPh sb="14" eb="15">
      <t>ヒガシ</t>
    </rPh>
    <rPh sb="15" eb="17">
      <t>ヒトマル</t>
    </rPh>
    <phoneticPr fontId="132"/>
  </si>
  <si>
    <t>★北朝霧丘1･2、東朝霧丘</t>
    <rPh sb="1" eb="2">
      <t>キタ</t>
    </rPh>
    <rPh sb="2" eb="4">
      <t>アサギリ</t>
    </rPh>
    <rPh sb="4" eb="5">
      <t>オカ</t>
    </rPh>
    <phoneticPr fontId="132"/>
  </si>
  <si>
    <t>2026年1月～(4月変更済)</t>
    <rPh sb="10" eb="11">
      <t>ガツ</t>
    </rPh>
    <rPh sb="11" eb="13">
      <t>ヘンコウ</t>
    </rPh>
    <rPh sb="13" eb="14">
      <t>スミ</t>
    </rPh>
    <phoneticPr fontId="56"/>
  </si>
  <si>
    <t>2026年1月～(10月変更済)</t>
    <rPh sb="14" eb="15">
      <t>スミ</t>
    </rPh>
    <phoneticPr fontId="85"/>
  </si>
  <si>
    <t>2026年1月~(5月変更済)</t>
    <rPh sb="13" eb="14">
      <t>スミ</t>
    </rPh>
    <phoneticPr fontId="85"/>
  </si>
  <si>
    <t>2026年1月～(1月変更無)</t>
    <rPh sb="13" eb="14">
      <t>ナシ</t>
    </rPh>
    <phoneticPr fontId="85"/>
  </si>
  <si>
    <t>2026年1月～(8月変更済)</t>
    <rPh sb="10" eb="11">
      <t>ガツ</t>
    </rPh>
    <rPh sb="11" eb="13">
      <t>ヘンコウ</t>
    </rPh>
    <rPh sb="13" eb="14">
      <t>スミ</t>
    </rPh>
    <phoneticPr fontId="56"/>
  </si>
  <si>
    <t>2026年1月～(11月変更済)</t>
    <rPh sb="11" eb="12">
      <t>ガツ</t>
    </rPh>
    <rPh sb="12" eb="14">
      <t>ヘンコウ</t>
    </rPh>
    <rPh sb="14" eb="15">
      <t>スミ</t>
    </rPh>
    <phoneticPr fontId="56"/>
  </si>
  <si>
    <t>2026年1月～(6月変更済)</t>
    <rPh sb="6" eb="7">
      <t>ガツ</t>
    </rPh>
    <rPh sb="10" eb="11">
      <t>ガツ</t>
    </rPh>
    <rPh sb="11" eb="13">
      <t>ヘンコウ</t>
    </rPh>
    <rPh sb="13" eb="14">
      <t>スミ</t>
    </rPh>
    <phoneticPr fontId="1"/>
  </si>
  <si>
    <t>集合部数</t>
    <rPh sb="0" eb="2">
      <t>シュウゴウ</t>
    </rPh>
    <rPh sb="2" eb="4">
      <t>ブスウ</t>
    </rPh>
    <phoneticPr fontId="56"/>
  </si>
  <si>
    <t>12月5日改定版</t>
    <rPh sb="2" eb="3">
      <t>ガツ</t>
    </rPh>
    <rPh sb="4" eb="6">
      <t>カイテイ</t>
    </rPh>
    <rPh sb="6" eb="7">
      <t>ハン</t>
    </rPh>
    <phoneticPr fontId="56"/>
  </si>
  <si>
    <t>※ 配布町丁、部数などの内容は、12/20・12/27・1/10の各号において有効です。</t>
    <phoneticPr fontId="66"/>
  </si>
  <si>
    <t>※ A3･B3以上のチラシは、B4以下のサイズに折って搬入願います。</t>
    <rPh sb="7" eb="9">
      <t>イジョウ</t>
    </rPh>
    <rPh sb="17" eb="19">
      <t>イカ</t>
    </rPh>
    <rPh sb="24" eb="25">
      <t>オ</t>
    </rPh>
    <rPh sb="27" eb="29">
      <t>ハンニュウ</t>
    </rPh>
    <rPh sb="29" eb="30">
      <t>ネガ</t>
    </rPh>
    <phoneticPr fontId="66"/>
  </si>
  <si>
    <t>隼人町住吉、隼人町見次、隼人町小田、隼人町真孝、隼人町内山田、隼人町内山田1～4、隼人町神宮1～6、隼人町内、隼人町東郷、隼人町東郷1、隼人町姫城、隼人町姫城1～3、隼人町松永、隼人町松永1～2</t>
    <phoneticPr fontId="56"/>
  </si>
  <si>
    <t>※ 配布町丁、部数などの内容は、12/27・1/10の各号において有効です。</t>
    <phoneticPr fontId="66"/>
  </si>
  <si>
    <t>※ 選別は11/29号より本紙外折込に変更になっています。</t>
    <rPh sb="10" eb="11">
      <t>ゴウ</t>
    </rPh>
    <rPh sb="13" eb="15">
      <t>ホンシ</t>
    </rPh>
    <rPh sb="15" eb="16">
      <t>ソト</t>
    </rPh>
    <rPh sb="16" eb="18">
      <t>オリコミ</t>
    </rPh>
    <rPh sb="19" eb="21">
      <t>ヘンコウ</t>
    </rPh>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</si>
</sst>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b/>
      <sz val="15"/>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3">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104" xfId="0" applyFont="1" applyBorder="1" applyProtection="1">
      <alignment vertical="center"/>
      <protection locked="0"/>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64" fillId="2" borderId="40" xfId="0" applyNumberFormat="1" applyFont="1" applyFill="1" applyBorder="1" applyAlignment="1">
      <alignment horizontal="center"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74" fillId="0" borderId="12" xfId="0" applyFont="1" applyBorder="1" applyAlignment="1" applyProtection="1">
      <alignment horizontal="left" vertical="center" shrinkToFit="1"/>
      <protection locked="0"/>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38" fontId="152" fillId="0" borderId="9" xfId="1" applyFont="1" applyBorder="1" applyAlignment="1">
      <alignment horizontal="right" shrinkToFit="1"/>
    </xf>
    <xf numFmtId="38" fontId="152" fillId="0" borderId="14" xfId="1" applyFont="1" applyBorder="1" applyAlignment="1">
      <alignment horizontal="right"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4" fillId="0" borderId="0" xfId="217" applyFont="1">
      <alignment vertical="center"/>
    </xf>
    <xf numFmtId="183" fontId="155"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9" fillId="0" borderId="44" xfId="11" applyFont="1" applyBorder="1" applyAlignment="1">
      <alignment horizontal="left" vertical="center"/>
    </xf>
    <xf numFmtId="0" fontId="64" fillId="0" borderId="57" xfId="217" applyFont="1" applyBorder="1" applyAlignment="1">
      <alignment horizontal="center"/>
    </xf>
    <xf numFmtId="0" fontId="159" fillId="0" borderId="109" xfId="11" applyFont="1" applyBorder="1" applyAlignment="1">
      <alignment horizontal="left" vertical="center"/>
    </xf>
    <xf numFmtId="0" fontId="74" fillId="0" borderId="76" xfId="217" applyFont="1" applyBorder="1" applyAlignment="1">
      <alignment horizontal="center"/>
    </xf>
    <xf numFmtId="0" fontId="159"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60"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183" fontId="118" fillId="0" borderId="104" xfId="12" applyNumberFormat="1" applyFont="1" applyFill="1" applyBorder="1" applyAlignment="1" applyProtection="1">
      <alignment horizontal="center" vertical="center"/>
      <protection locked="0"/>
    </xf>
    <xf numFmtId="38" fontId="117" fillId="0" borderId="59" xfId="59" quotePrefix="1" applyFont="1" applyFill="1" applyBorder="1" applyAlignment="1">
      <alignment vertical="center"/>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0" fontId="0" fillId="0" borderId="34" xfId="0" applyBorder="1">
      <alignment vertical="center"/>
    </xf>
    <xf numFmtId="181" fontId="99" fillId="0" borderId="32" xfId="56" applyNumberFormat="1" applyFont="1" applyBorder="1" applyAlignment="1">
      <alignment horizontal="right" vertical="center"/>
    </xf>
    <xf numFmtId="0" fontId="96" fillId="0" borderId="32" xfId="56" applyFont="1" applyBorder="1">
      <alignment vertical="center"/>
    </xf>
    <xf numFmtId="0" fontId="0" fillId="0" borderId="33" xfId="0" applyBorder="1">
      <alignment vertical="center"/>
    </xf>
    <xf numFmtId="0" fontId="96" fillId="0" borderId="38" xfId="56" applyFont="1" applyBorder="1">
      <alignment vertical="center"/>
    </xf>
    <xf numFmtId="0" fontId="0" fillId="0" borderId="39" xfId="0" applyBorder="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06"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06"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4" fillId="0" borderId="110"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25" fillId="0" borderId="110" xfId="217" applyFont="1" applyBorder="1" applyAlignment="1">
      <alignment vertical="center" shrinkToFit="1"/>
    </xf>
    <xf numFmtId="0" fontId="125" fillId="0" borderId="57"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76" fillId="0" borderId="8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24" applyBorder="1" applyAlignment="1">
      <alignment horizontal="left" vertical="center" wrapText="1" shrinkToFit="1"/>
    </xf>
    <xf numFmtId="0" fontId="64" fillId="0" borderId="110" xfId="217" applyFont="1" applyBorder="1" applyAlignment="1">
      <alignmen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9"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159" fillId="0" borderId="66" xfId="11" applyFont="1" applyBorder="1" applyAlignment="1">
      <alignment horizontal="left" vertical="center" wrapText="1" shrinkToFit="1"/>
    </xf>
    <xf numFmtId="0" fontId="125" fillId="0" borderId="110" xfId="216" applyFont="1" applyBorder="1" applyAlignment="1">
      <alignment vertical="center" shrinkToFit="1"/>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6" fillId="0" borderId="94" xfId="8" applyFont="1" applyBorder="1" applyAlignment="1">
      <alignment horizontal="center" vertical="center"/>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44"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109" xfId="8" applyBorder="1" applyAlignment="1" applyProtection="1">
      <alignment horizontal="left" vertical="center" wrapText="1" shrinkToFit="1"/>
      <protection locked="0"/>
    </xf>
    <xf numFmtId="0" fontId="76" fillId="0" borderId="94" xfId="8" applyFont="1" applyBorder="1" applyAlignment="1">
      <alignment horizontal="center" vertical="center" shrinkToFit="1"/>
    </xf>
    <xf numFmtId="0" fontId="64" fillId="0" borderId="57"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88" xfId="9" applyFont="1" applyBorder="1" applyAlignment="1">
      <alignment horizontal="center" wrapText="1"/>
    </xf>
    <xf numFmtId="0" fontId="64" fillId="0" borderId="5" xfId="9" applyFont="1" applyBorder="1" applyAlignment="1">
      <alignment horizontal="center" wrapText="1"/>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66" xfId="9" applyFont="1" applyBorder="1" applyAlignment="1" applyProtection="1">
      <alignment horizontal="left" vertical="center" wrapText="1" shrinkToFit="1"/>
      <protection locked="0"/>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87" xfId="9" applyFont="1" applyBorder="1" applyAlignment="1">
      <alignment horizontal="center" vertical="center"/>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06591C5C-8AF1-48B1-8BFB-33F955B69A92}"/>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97E5F77-14F6-48F5-9A7F-C4B937A441C2}"/>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E7706B7D-4C89-4765-A74B-2F367D0E2B4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EBF4CD6F-DEED-4D17-BAAC-15E4431AF50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A3948865-361C-419F-B5BD-DB9C8B2DAA53}"/>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792F44D4-5CBE-452B-A075-54A99B8B986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F2AB6B1D-DBF5-4E9F-BD12-D0B7CF1B5CB9}"/>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BED0A7D8-4AE9-4133-8B1B-888866EC8248}"/>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FAB74F23-B525-4A5A-9753-0DBE32C4A76A}"/>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53982FB8-F0E4-4D28-ABF5-D25336CC5FDE}"/>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A63E56D6-3E13-49CD-9E7A-137BD04FAAE5}"/>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19EF6DD8-8DBB-4296-A6E8-960D6A2FCE3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CD623553-23F0-4FA5-8664-13018D7ECAA1}"/>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0FB7D7CA-18A1-4117-AE9F-395155D13CCC}"/>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8C7D187B-9FCF-4A9C-8B54-0CF38445900A}"/>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E771A173-EC62-417A-AF42-483D7106C972}"/>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A4899BC2-5FF8-4C4B-8FB0-0E50260A80EA}"/>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EF0516A-1806-40AF-8B5A-76B68D7A667F}"/>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E3646919-B9FC-4E37-B87F-1C039AB66BB8}"/>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ADEA57E7-4F73-4D75-A996-3B6DBD15C472}"/>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AA26D3FB-F48D-4B19-92CB-4473EC843F75}"/>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489C3AB6-29AD-458A-8A5C-39A8CA86E630}"/>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4E7D8884-2F77-403C-8799-736666AC672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35C620A6-E8A1-431B-9C49-03F13EFFDAFF}"/>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B9C02C2C-2AFA-46BC-90D3-CC8DC16774F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E4B25D03-689C-4598-A4E6-D37C8DEEF9D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E96FFC41-9E12-4E67-B601-806644863F8D}"/>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44066DF0-D9C3-4F69-9F47-6EEF3261ED53}"/>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9B0F8D88-699E-43B3-8A25-FA5832C45CEE}"/>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06BFF0E2-3278-4455-8C2A-4C62985EF6E0}"/>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FBB925D1-6DD8-40CE-9C20-2765A0694616}"/>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952790C3-F744-4042-B920-AF7AFB02991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00B2EEC3-C027-40C1-AEDB-5F623EA5EDF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B06C5E5-242A-410E-81F0-A37366EBFC0C}"/>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819BC6C2-E773-4AD9-B61D-2FF5C7BC7C81}"/>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D19AC176-8573-4C31-804F-14C4A2BC698A}"/>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6F00205D-A205-4E9F-AD68-12E040992F85}"/>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D3051CAF-C17F-4BA8-9133-F9E462156530}"/>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ADDA6581-3DAB-4BB8-85EB-3803E4344ED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B228AEB7-FF5F-4A8C-886B-5EC81FB7454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00E96FBF-D6DF-40FB-960E-15072F4FD725}"/>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5D3066A9-647E-41BB-8348-3B346CFC1E5F}"/>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FCA39552-8770-41D4-95FA-D70297D4A5CF}"/>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88D61179-56AF-486C-BAD8-FDDD9B979F7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8E5E9D73-B7C5-444A-ACAE-A7ED74E855A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766F7A02-ADA2-4EA5-B6EF-94E8D87C0A4A}"/>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B2E2F8B5-F691-4932-A81E-8FFBA96980B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2C10A639-2C36-4257-BE80-AA4F301AA385}"/>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C7673D75-2660-4C4B-8A54-99D1DBFD67C7}"/>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46226A6F-6297-4DA7-AFA0-78E0A46ADB2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D859F606-6A0F-45DD-BD64-62026357787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20132BE9-2414-4603-BF08-666110E4CA6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F7A0FEC2-94DB-4715-8B6C-9C8D7517DD69}"/>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0DAC6B59-DB7B-4878-81CC-9F5BDC7EA43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65556BE0-A61D-4FCF-B8BE-A256BDC993C6}"/>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B9D9466-129A-4F43-BB84-0ABACD3BA48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AD7D7D34-66ED-4EFB-8B6E-1134ED9FE323}"/>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EA750609-8885-4455-9D61-7C85853F8F97}"/>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D83A1933-FF47-439D-8FCC-D9570EE733C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896F08D9-CBB2-46EC-AE2C-A70FC747219C}"/>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E155A64A-751A-47C7-842D-50032CF21381}"/>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38DC283-BF4A-43B0-9346-5471166CF461}"/>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85CF1AB-C2C8-4A21-B087-A149FDC906DE}"/>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DC04BB4F-D8AB-45DC-881F-9D6B9C25522C}"/>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8B3DFF82-0AB9-4E15-BBCF-8F001D486252}"/>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A52E1D86-428F-484F-BB8C-BB3B16761B68}"/>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AB36B40D-CE6F-4378-A3C1-82ADD71C4E54}"/>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E170D388-3E2A-41D2-9EE8-E1E692DA8C16}"/>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A6B1A8BD-0564-491D-B3D1-00639C1489F9}"/>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614BE98E-4692-42B2-B391-4AC3C9D4761F}"/>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2F902E95-1465-4A51-B7B6-D30D1E6F614F}"/>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3DA9F3F8-3BE7-4E93-9700-8042B304A44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68EE3A45-AF8E-454D-B273-AD8155BFDFE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3C953C71-06E0-4BA5-A2C4-A12EB0537E44}"/>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7E2CE894-A74A-5876-7811-DD469870A997}"/>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41C3727B-4A02-9F67-0B2F-8A557AB064A6}"/>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EB9BD04-18A5-3DB4-B363-E22A0BA44762}"/>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9857E9AB-98F1-5A90-8056-9905E00A46D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B0304214-5D53-4970-3B11-EF43666F969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59E4CC69-E13F-4BF7-B2F4-5695373D86AC}"/>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CE8E784C-10E7-4E26-901A-4CEDF19C24D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D9098973-5FE7-408A-8B20-072B6DD3D45B}"/>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439C2600-9F0B-4B58-A81E-B18DA1192E5E}"/>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B806D390-CE93-424B-9676-262DD2CDF641}"/>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8915D506-2681-4D5A-AD92-73E168DE5332}"/>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9C8A4A40-B814-44A4-90E1-6E7C5E475A17}"/>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68746F14-7B1E-4E10-A524-E521A7CB779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CAF1C28F-C6E3-4CBF-B9AD-F195C6A48CC7}"/>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BBA89846-8D94-46A6-B1E9-2591453BE927}"/>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5BAE26AA-F067-4D8D-BB63-73CBB4E938A3}"/>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97D0CE-35A8-4822-9B07-DCEF3E929C32}"/>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89D73397-6B9B-40CC-9EAD-DD7201956D63}"/>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D21B44C7-39E4-4C74-9A70-07A65675854F}"/>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EBA4FA31-B914-4000-BE8B-B3A2B4CA655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34CF5E9-A370-4523-BE72-F706951BC801}"/>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8DCA6519-663E-43AB-9CB7-EB074E7CAFC2}"/>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86453317-BEBB-434C-AF5D-62AACFB2C29B}"/>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42813F6F-8F3B-4166-989F-020A18F745F3}"/>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80</xdr:row>
      <xdr:rowOff>0</xdr:rowOff>
    </xdr:from>
    <xdr:to>
      <xdr:col>7</xdr:col>
      <xdr:colOff>104775</xdr:colOff>
      <xdr:row>80</xdr:row>
      <xdr:rowOff>167747</xdr:rowOff>
    </xdr:to>
    <xdr:sp macro="" textlink="">
      <xdr:nvSpPr>
        <xdr:cNvPr id="6" name="Text Box 2">
          <a:extLst>
            <a:ext uri="{FF2B5EF4-FFF2-40B4-BE49-F238E27FC236}">
              <a16:creationId xmlns:a16="http://schemas.microsoft.com/office/drawing/2014/main" id="{764327E0-FABE-4606-A600-6F2CB7212AC2}"/>
            </a:ext>
          </a:extLst>
        </xdr:cNvPr>
        <xdr:cNvSpPr txBox="1">
          <a:spLocks noChangeArrowheads="1"/>
        </xdr:cNvSpPr>
      </xdr:nvSpPr>
      <xdr:spPr bwMode="auto">
        <a:xfrm>
          <a:off x="4241800" y="21196300"/>
          <a:ext cx="104775" cy="167747"/>
        </a:xfrm>
        <a:prstGeom prst="rect">
          <a:avLst/>
        </a:prstGeom>
        <a:noFill/>
        <a:ln w="9525">
          <a:noFill/>
          <a:miter lim="800000"/>
          <a:headEnd/>
          <a:tailEnd/>
        </a:ln>
      </xdr:spPr>
    </xdr:sp>
    <xdr:clientData/>
  </xdr:twoCellAnchor>
  <xdr:twoCellAnchor editAs="oneCell">
    <xdr:from>
      <xdr:col>7</xdr:col>
      <xdr:colOff>0</xdr:colOff>
      <xdr:row>80</xdr:row>
      <xdr:rowOff>0</xdr:rowOff>
    </xdr:from>
    <xdr:to>
      <xdr:col>7</xdr:col>
      <xdr:colOff>85725</xdr:colOff>
      <xdr:row>80</xdr:row>
      <xdr:rowOff>175155</xdr:rowOff>
    </xdr:to>
    <xdr:sp macro="" textlink="">
      <xdr:nvSpPr>
        <xdr:cNvPr id="7" name="Text Box 1">
          <a:extLst>
            <a:ext uri="{FF2B5EF4-FFF2-40B4-BE49-F238E27FC236}">
              <a16:creationId xmlns:a16="http://schemas.microsoft.com/office/drawing/2014/main" id="{71DC88DF-85D4-48A2-88A5-DAA95BC1EABE}"/>
            </a:ext>
          </a:extLst>
        </xdr:cNvPr>
        <xdr:cNvSpPr txBox="1">
          <a:spLocks noChangeArrowheads="1"/>
        </xdr:cNvSpPr>
      </xdr:nvSpPr>
      <xdr:spPr bwMode="auto">
        <a:xfrm>
          <a:off x="4241800" y="21196300"/>
          <a:ext cx="85725" cy="175155"/>
        </a:xfrm>
        <a:prstGeom prst="rect">
          <a:avLst/>
        </a:prstGeom>
        <a:noFill/>
        <a:ln w="9525">
          <a:noFill/>
          <a:miter lim="800000"/>
          <a:headEnd/>
          <a:tailEnd/>
        </a:ln>
      </xdr:spPr>
    </xdr:sp>
    <xdr:clientData/>
  </xdr:twoCellAnchor>
  <xdr:oneCellAnchor>
    <xdr:from>
      <xdr:col>5</xdr:col>
      <xdr:colOff>742950</xdr:colOff>
      <xdr:row>80</xdr:row>
      <xdr:rowOff>0</xdr:rowOff>
    </xdr:from>
    <xdr:ext cx="66675" cy="209550"/>
    <xdr:sp macro="" textlink="">
      <xdr:nvSpPr>
        <xdr:cNvPr id="8" name="Text Box 3">
          <a:extLst>
            <a:ext uri="{FF2B5EF4-FFF2-40B4-BE49-F238E27FC236}">
              <a16:creationId xmlns:a16="http://schemas.microsoft.com/office/drawing/2014/main" id="{1842E1C3-2C1A-415B-97E2-72C6120691EF}"/>
            </a:ext>
          </a:extLst>
        </xdr:cNvPr>
        <xdr:cNvSpPr txBox="1">
          <a:spLocks noChangeArrowheads="1"/>
        </xdr:cNvSpPr>
      </xdr:nvSpPr>
      <xdr:spPr bwMode="auto">
        <a:xfrm>
          <a:off x="3359150" y="21196300"/>
          <a:ext cx="66675" cy="209550"/>
        </a:xfrm>
        <a:prstGeom prst="rect">
          <a:avLst/>
        </a:prstGeom>
        <a:noFill/>
        <a:ln w="9525">
          <a:noFill/>
          <a:miter lim="800000"/>
          <a:headEnd/>
          <a:tailEnd/>
        </a:ln>
      </xdr:spPr>
    </xdr:sp>
    <xdr:clientData/>
  </xdr:oneCellAnchor>
  <xdr:twoCellAnchor editAs="oneCell">
    <xdr:from>
      <xdr:col>5</xdr:col>
      <xdr:colOff>742950</xdr:colOff>
      <xdr:row>80</xdr:row>
      <xdr:rowOff>0</xdr:rowOff>
    </xdr:from>
    <xdr:to>
      <xdr:col>5</xdr:col>
      <xdr:colOff>750815</xdr:colOff>
      <xdr:row>80</xdr:row>
      <xdr:rowOff>156563</xdr:rowOff>
    </xdr:to>
    <xdr:sp macro="" textlink="">
      <xdr:nvSpPr>
        <xdr:cNvPr id="9" name="Text Box 1">
          <a:extLst>
            <a:ext uri="{FF2B5EF4-FFF2-40B4-BE49-F238E27FC236}">
              <a16:creationId xmlns:a16="http://schemas.microsoft.com/office/drawing/2014/main" id="{0512807C-AD2E-4DAE-B630-2986ADACABC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750815</xdr:colOff>
      <xdr:row>80</xdr:row>
      <xdr:rowOff>156563</xdr:rowOff>
    </xdr:to>
    <xdr:sp macro="" textlink="">
      <xdr:nvSpPr>
        <xdr:cNvPr id="10" name="Text Box 4">
          <a:extLst>
            <a:ext uri="{FF2B5EF4-FFF2-40B4-BE49-F238E27FC236}">
              <a16:creationId xmlns:a16="http://schemas.microsoft.com/office/drawing/2014/main" id="{E3399E8B-C5FE-4D2C-8041-EB2646BF0A7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1" name="Text Box 1">
          <a:extLst>
            <a:ext uri="{FF2B5EF4-FFF2-40B4-BE49-F238E27FC236}">
              <a16:creationId xmlns:a16="http://schemas.microsoft.com/office/drawing/2014/main" id="{D84E1947-7586-4E4E-8774-E73776BA2E5A}"/>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2" name="Text Box 4">
          <a:extLst>
            <a:ext uri="{FF2B5EF4-FFF2-40B4-BE49-F238E27FC236}">
              <a16:creationId xmlns:a16="http://schemas.microsoft.com/office/drawing/2014/main" id="{752E0A4B-D832-438A-BECC-0E2DA661D177}"/>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3" name="Text Box 1">
          <a:extLst>
            <a:ext uri="{FF2B5EF4-FFF2-40B4-BE49-F238E27FC236}">
              <a16:creationId xmlns:a16="http://schemas.microsoft.com/office/drawing/2014/main" id="{F9619D49-FD7F-479B-B441-83289D7B6EDC}"/>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4" name="Text Box 4">
          <a:extLst>
            <a:ext uri="{FF2B5EF4-FFF2-40B4-BE49-F238E27FC236}">
              <a16:creationId xmlns:a16="http://schemas.microsoft.com/office/drawing/2014/main" id="{EF512127-F002-42FC-92B4-290B6D28CF2F}"/>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5" name="Text Box 1">
          <a:extLst>
            <a:ext uri="{FF2B5EF4-FFF2-40B4-BE49-F238E27FC236}">
              <a16:creationId xmlns:a16="http://schemas.microsoft.com/office/drawing/2014/main" id="{0A41B4C6-7C15-4BC7-8CC6-0D351C3D1F5F}"/>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6" name="Text Box 4">
          <a:extLst>
            <a:ext uri="{FF2B5EF4-FFF2-40B4-BE49-F238E27FC236}">
              <a16:creationId xmlns:a16="http://schemas.microsoft.com/office/drawing/2014/main" id="{44514870-F1B9-4E23-B8D8-60C4EAAB33E6}"/>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7" name="Text Box 1">
          <a:extLst>
            <a:ext uri="{FF2B5EF4-FFF2-40B4-BE49-F238E27FC236}">
              <a16:creationId xmlns:a16="http://schemas.microsoft.com/office/drawing/2014/main" id="{480B87A1-6D49-45D5-B471-39C573292BCE}"/>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8" name="Text Box 4">
          <a:extLst>
            <a:ext uri="{FF2B5EF4-FFF2-40B4-BE49-F238E27FC236}">
              <a16:creationId xmlns:a16="http://schemas.microsoft.com/office/drawing/2014/main" id="{5F20E705-5B0C-4AA4-A1B5-FF92E4B1AB38}"/>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19" name="Text Box 1">
          <a:extLst>
            <a:ext uri="{FF2B5EF4-FFF2-40B4-BE49-F238E27FC236}">
              <a16:creationId xmlns:a16="http://schemas.microsoft.com/office/drawing/2014/main" id="{60E4B929-5989-4099-ABFE-726C53137C89}"/>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20" name="Text Box 4">
          <a:extLst>
            <a:ext uri="{FF2B5EF4-FFF2-40B4-BE49-F238E27FC236}">
              <a16:creationId xmlns:a16="http://schemas.microsoft.com/office/drawing/2014/main" id="{76A05B4D-1152-44DD-81F5-B83B4173B183}"/>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32093</xdr:rowOff>
    </xdr:to>
    <xdr:sp macro="" textlink="">
      <xdr:nvSpPr>
        <xdr:cNvPr id="21" name="Text Box 10">
          <a:extLst>
            <a:ext uri="{FF2B5EF4-FFF2-40B4-BE49-F238E27FC236}">
              <a16:creationId xmlns:a16="http://schemas.microsoft.com/office/drawing/2014/main" id="{360409C1-9557-493A-ACB6-2C41B01272F4}"/>
            </a:ext>
          </a:extLst>
        </xdr:cNvPr>
        <xdr:cNvSpPr txBox="1">
          <a:spLocks noChangeArrowheads="1"/>
        </xdr:cNvSpPr>
      </xdr:nvSpPr>
      <xdr:spPr bwMode="auto">
        <a:xfrm>
          <a:off x="13277850" y="20510500"/>
          <a:ext cx="114300" cy="26069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2" name="Text Box 11">
          <a:extLst>
            <a:ext uri="{FF2B5EF4-FFF2-40B4-BE49-F238E27FC236}">
              <a16:creationId xmlns:a16="http://schemas.microsoft.com/office/drawing/2014/main" id="{D986F547-17DA-4848-B535-BBBDBDB5BBA9}"/>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15424</xdr:rowOff>
    </xdr:to>
    <xdr:sp macro="" textlink="">
      <xdr:nvSpPr>
        <xdr:cNvPr id="23" name="Text Box 12">
          <a:extLst>
            <a:ext uri="{FF2B5EF4-FFF2-40B4-BE49-F238E27FC236}">
              <a16:creationId xmlns:a16="http://schemas.microsoft.com/office/drawing/2014/main" id="{3A9FB5C6-B7AA-4775-B33A-1CD2CC08CDE4}"/>
            </a:ext>
          </a:extLst>
        </xdr:cNvPr>
        <xdr:cNvSpPr txBox="1">
          <a:spLocks noChangeArrowheads="1"/>
        </xdr:cNvSpPr>
      </xdr:nvSpPr>
      <xdr:spPr bwMode="auto">
        <a:xfrm>
          <a:off x="13277850" y="20510500"/>
          <a:ext cx="114300" cy="244024"/>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4" name="Text Box 13">
          <a:extLst>
            <a:ext uri="{FF2B5EF4-FFF2-40B4-BE49-F238E27FC236}">
              <a16:creationId xmlns:a16="http://schemas.microsoft.com/office/drawing/2014/main" id="{E31DD001-EA1C-46C2-AB29-D9FCD33BD735}"/>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15423</xdr:rowOff>
    </xdr:to>
    <xdr:sp macro="" textlink="">
      <xdr:nvSpPr>
        <xdr:cNvPr id="25" name="Text Box 14">
          <a:extLst>
            <a:ext uri="{FF2B5EF4-FFF2-40B4-BE49-F238E27FC236}">
              <a16:creationId xmlns:a16="http://schemas.microsoft.com/office/drawing/2014/main" id="{D4095B8B-CCA1-45B6-A656-42ABA9182617}"/>
            </a:ext>
          </a:extLst>
        </xdr:cNvPr>
        <xdr:cNvSpPr txBox="1">
          <a:spLocks noChangeArrowheads="1"/>
        </xdr:cNvSpPr>
      </xdr:nvSpPr>
      <xdr:spPr bwMode="auto">
        <a:xfrm>
          <a:off x="14090650" y="20281900"/>
          <a:ext cx="311727" cy="24402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6" name="Text Box 15">
          <a:extLst>
            <a:ext uri="{FF2B5EF4-FFF2-40B4-BE49-F238E27FC236}">
              <a16:creationId xmlns:a16="http://schemas.microsoft.com/office/drawing/2014/main" id="{394EA456-78EF-4A33-A23F-8B8C2DC6BB67}"/>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32092</xdr:rowOff>
    </xdr:to>
    <xdr:sp macro="" textlink="">
      <xdr:nvSpPr>
        <xdr:cNvPr id="27" name="Text Box 16">
          <a:extLst>
            <a:ext uri="{FF2B5EF4-FFF2-40B4-BE49-F238E27FC236}">
              <a16:creationId xmlns:a16="http://schemas.microsoft.com/office/drawing/2014/main" id="{8F625CB4-15C4-442C-B36D-63736B1C7C08}"/>
            </a:ext>
          </a:extLst>
        </xdr:cNvPr>
        <xdr:cNvSpPr txBox="1">
          <a:spLocks noChangeArrowheads="1"/>
        </xdr:cNvSpPr>
      </xdr:nvSpPr>
      <xdr:spPr bwMode="auto">
        <a:xfrm>
          <a:off x="14090650" y="202819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32091</xdr:rowOff>
    </xdr:to>
    <xdr:sp macro="" textlink="">
      <xdr:nvSpPr>
        <xdr:cNvPr id="28" name="Text Box 17">
          <a:extLst>
            <a:ext uri="{FF2B5EF4-FFF2-40B4-BE49-F238E27FC236}">
              <a16:creationId xmlns:a16="http://schemas.microsoft.com/office/drawing/2014/main" id="{95D8361D-AEAC-4914-871C-6706000B6C27}"/>
            </a:ext>
          </a:extLst>
        </xdr:cNvPr>
        <xdr:cNvSpPr txBox="1">
          <a:spLocks noChangeArrowheads="1"/>
        </xdr:cNvSpPr>
      </xdr:nvSpPr>
      <xdr:spPr bwMode="auto">
        <a:xfrm>
          <a:off x="14090650" y="20281900"/>
          <a:ext cx="114300" cy="260691"/>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15424</xdr:rowOff>
    </xdr:to>
    <xdr:sp macro="" textlink="">
      <xdr:nvSpPr>
        <xdr:cNvPr id="29" name="Text Box 18">
          <a:extLst>
            <a:ext uri="{FF2B5EF4-FFF2-40B4-BE49-F238E27FC236}">
              <a16:creationId xmlns:a16="http://schemas.microsoft.com/office/drawing/2014/main" id="{4EA55EC3-CDC9-4716-865E-EF3D4850AF69}"/>
            </a:ext>
          </a:extLst>
        </xdr:cNvPr>
        <xdr:cNvSpPr txBox="1">
          <a:spLocks noChangeArrowheads="1"/>
        </xdr:cNvSpPr>
      </xdr:nvSpPr>
      <xdr:spPr bwMode="auto">
        <a:xfrm>
          <a:off x="13773150" y="20510500"/>
          <a:ext cx="114300" cy="244024"/>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0" name="Text Box 19">
          <a:extLst>
            <a:ext uri="{FF2B5EF4-FFF2-40B4-BE49-F238E27FC236}">
              <a16:creationId xmlns:a16="http://schemas.microsoft.com/office/drawing/2014/main" id="{C2FBA2F9-E75A-45BC-BB45-6DBF5BEC924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1" name="Text Box 20">
          <a:extLst>
            <a:ext uri="{FF2B5EF4-FFF2-40B4-BE49-F238E27FC236}">
              <a16:creationId xmlns:a16="http://schemas.microsoft.com/office/drawing/2014/main" id="{0BD93BC8-C02E-4172-A565-A2A73229928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66729</xdr:rowOff>
    </xdr:to>
    <xdr:sp macro="" textlink="">
      <xdr:nvSpPr>
        <xdr:cNvPr id="32" name="Text Box 10">
          <a:extLst>
            <a:ext uri="{FF2B5EF4-FFF2-40B4-BE49-F238E27FC236}">
              <a16:creationId xmlns:a16="http://schemas.microsoft.com/office/drawing/2014/main" id="{DA66563D-4E41-4FA7-B5B3-7D4B8D9B4B2D}"/>
            </a:ext>
          </a:extLst>
        </xdr:cNvPr>
        <xdr:cNvSpPr txBox="1">
          <a:spLocks noChangeArrowheads="1"/>
        </xdr:cNvSpPr>
      </xdr:nvSpPr>
      <xdr:spPr bwMode="auto">
        <a:xfrm>
          <a:off x="13277850" y="20510500"/>
          <a:ext cx="114300" cy="29532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3" name="Text Box 11">
          <a:extLst>
            <a:ext uri="{FF2B5EF4-FFF2-40B4-BE49-F238E27FC236}">
              <a16:creationId xmlns:a16="http://schemas.microsoft.com/office/drawing/2014/main" id="{39392CD3-12F0-4423-9106-66A1E5B733D4}"/>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50060</xdr:rowOff>
    </xdr:to>
    <xdr:sp macro="" textlink="">
      <xdr:nvSpPr>
        <xdr:cNvPr id="34" name="Text Box 12">
          <a:extLst>
            <a:ext uri="{FF2B5EF4-FFF2-40B4-BE49-F238E27FC236}">
              <a16:creationId xmlns:a16="http://schemas.microsoft.com/office/drawing/2014/main" id="{CB17E243-F90A-4E0B-BB19-33AEEF2AB84A}"/>
            </a:ext>
          </a:extLst>
        </xdr:cNvPr>
        <xdr:cNvSpPr txBox="1">
          <a:spLocks noChangeArrowheads="1"/>
        </xdr:cNvSpPr>
      </xdr:nvSpPr>
      <xdr:spPr bwMode="auto">
        <a:xfrm>
          <a:off x="13277850" y="20510500"/>
          <a:ext cx="114300" cy="278660"/>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5" name="Text Box 13">
          <a:extLst>
            <a:ext uri="{FF2B5EF4-FFF2-40B4-BE49-F238E27FC236}">
              <a16:creationId xmlns:a16="http://schemas.microsoft.com/office/drawing/2014/main" id="{56B61E19-C0F8-44D7-ACA4-62B4E8417CA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311728</xdr:colOff>
      <xdr:row>77</xdr:row>
      <xdr:rowOff>50059</xdr:rowOff>
    </xdr:to>
    <xdr:sp macro="" textlink="">
      <xdr:nvSpPr>
        <xdr:cNvPr id="36" name="Text Box 14">
          <a:extLst>
            <a:ext uri="{FF2B5EF4-FFF2-40B4-BE49-F238E27FC236}">
              <a16:creationId xmlns:a16="http://schemas.microsoft.com/office/drawing/2014/main" id="{524BDAF9-69BC-4FB7-A86C-658392AF2B23}"/>
            </a:ext>
          </a:extLst>
        </xdr:cNvPr>
        <xdr:cNvSpPr txBox="1">
          <a:spLocks noChangeArrowheads="1"/>
        </xdr:cNvSpPr>
      </xdr:nvSpPr>
      <xdr:spPr bwMode="auto">
        <a:xfrm>
          <a:off x="14090650" y="20281900"/>
          <a:ext cx="311728" cy="27865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7" name="Text Box 15">
          <a:extLst>
            <a:ext uri="{FF2B5EF4-FFF2-40B4-BE49-F238E27FC236}">
              <a16:creationId xmlns:a16="http://schemas.microsoft.com/office/drawing/2014/main" id="{45FF7276-CCB5-4A53-95F0-20F8682A141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66728</xdr:rowOff>
    </xdr:to>
    <xdr:sp macro="" textlink="">
      <xdr:nvSpPr>
        <xdr:cNvPr id="38" name="Text Box 16">
          <a:extLst>
            <a:ext uri="{FF2B5EF4-FFF2-40B4-BE49-F238E27FC236}">
              <a16:creationId xmlns:a16="http://schemas.microsoft.com/office/drawing/2014/main" id="{77CBE841-5903-4EA1-9C9F-0C93982E8140}"/>
            </a:ext>
          </a:extLst>
        </xdr:cNvPr>
        <xdr:cNvSpPr txBox="1">
          <a:spLocks noChangeArrowheads="1"/>
        </xdr:cNvSpPr>
      </xdr:nvSpPr>
      <xdr:spPr bwMode="auto">
        <a:xfrm>
          <a:off x="14090650" y="202819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66727</xdr:rowOff>
    </xdr:to>
    <xdr:sp macro="" textlink="">
      <xdr:nvSpPr>
        <xdr:cNvPr id="39" name="Text Box 17">
          <a:extLst>
            <a:ext uri="{FF2B5EF4-FFF2-40B4-BE49-F238E27FC236}">
              <a16:creationId xmlns:a16="http://schemas.microsoft.com/office/drawing/2014/main" id="{89D2D2E8-DEAC-412A-BB86-992FF7DEEB1A}"/>
            </a:ext>
          </a:extLst>
        </xdr:cNvPr>
        <xdr:cNvSpPr txBox="1">
          <a:spLocks noChangeArrowheads="1"/>
        </xdr:cNvSpPr>
      </xdr:nvSpPr>
      <xdr:spPr bwMode="auto">
        <a:xfrm>
          <a:off x="14090650" y="20281900"/>
          <a:ext cx="114300" cy="295327"/>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50060</xdr:rowOff>
    </xdr:to>
    <xdr:sp macro="" textlink="">
      <xdr:nvSpPr>
        <xdr:cNvPr id="40" name="Text Box 18">
          <a:extLst>
            <a:ext uri="{FF2B5EF4-FFF2-40B4-BE49-F238E27FC236}">
              <a16:creationId xmlns:a16="http://schemas.microsoft.com/office/drawing/2014/main" id="{DDEC6060-E72C-40CC-B058-552885381388}"/>
            </a:ext>
          </a:extLst>
        </xdr:cNvPr>
        <xdr:cNvSpPr txBox="1">
          <a:spLocks noChangeArrowheads="1"/>
        </xdr:cNvSpPr>
      </xdr:nvSpPr>
      <xdr:spPr bwMode="auto">
        <a:xfrm>
          <a:off x="13773150" y="20510500"/>
          <a:ext cx="114300" cy="278660"/>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1" name="Text Box 19">
          <a:extLst>
            <a:ext uri="{FF2B5EF4-FFF2-40B4-BE49-F238E27FC236}">
              <a16:creationId xmlns:a16="http://schemas.microsoft.com/office/drawing/2014/main" id="{8248C1A9-9DFA-44F2-9FC4-4642854054C8}"/>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2" name="Text Box 20">
          <a:extLst>
            <a:ext uri="{FF2B5EF4-FFF2-40B4-BE49-F238E27FC236}">
              <a16:creationId xmlns:a16="http://schemas.microsoft.com/office/drawing/2014/main" id="{ADD0C9FD-F539-4FE0-BB06-678744467C25}"/>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72916</xdr:rowOff>
    </xdr:to>
    <xdr:sp macro="" textlink="">
      <xdr:nvSpPr>
        <xdr:cNvPr id="43" name="Text Box 10">
          <a:extLst>
            <a:ext uri="{FF2B5EF4-FFF2-40B4-BE49-F238E27FC236}">
              <a16:creationId xmlns:a16="http://schemas.microsoft.com/office/drawing/2014/main" id="{76B19DE1-1923-4F5F-93E6-90E5F626218C}"/>
            </a:ext>
          </a:extLst>
        </xdr:cNvPr>
        <xdr:cNvSpPr txBox="1">
          <a:spLocks noChangeArrowheads="1"/>
        </xdr:cNvSpPr>
      </xdr:nvSpPr>
      <xdr:spPr bwMode="auto">
        <a:xfrm>
          <a:off x="13277850" y="20510500"/>
          <a:ext cx="114300" cy="301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4" name="Text Box 11">
          <a:extLst>
            <a:ext uri="{FF2B5EF4-FFF2-40B4-BE49-F238E27FC236}">
              <a16:creationId xmlns:a16="http://schemas.microsoft.com/office/drawing/2014/main" id="{6F9A8353-6BAC-41CF-BDB9-489D748CD2C3}"/>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56247</xdr:rowOff>
    </xdr:to>
    <xdr:sp macro="" textlink="">
      <xdr:nvSpPr>
        <xdr:cNvPr id="45" name="Text Box 12">
          <a:extLst>
            <a:ext uri="{FF2B5EF4-FFF2-40B4-BE49-F238E27FC236}">
              <a16:creationId xmlns:a16="http://schemas.microsoft.com/office/drawing/2014/main" id="{3BDA7003-0F43-4852-98D1-2D193734AFAC}"/>
            </a:ext>
          </a:extLst>
        </xdr:cNvPr>
        <xdr:cNvSpPr txBox="1">
          <a:spLocks noChangeArrowheads="1"/>
        </xdr:cNvSpPr>
      </xdr:nvSpPr>
      <xdr:spPr bwMode="auto">
        <a:xfrm>
          <a:off x="13277850" y="20510500"/>
          <a:ext cx="114300" cy="28484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6" name="Text Box 13">
          <a:extLst>
            <a:ext uri="{FF2B5EF4-FFF2-40B4-BE49-F238E27FC236}">
              <a16:creationId xmlns:a16="http://schemas.microsoft.com/office/drawing/2014/main" id="{BC6B9A3A-9B51-4757-BE6D-34A5B7A0FFFE}"/>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56246</xdr:rowOff>
    </xdr:to>
    <xdr:sp macro="" textlink="">
      <xdr:nvSpPr>
        <xdr:cNvPr id="47" name="Text Box 14">
          <a:extLst>
            <a:ext uri="{FF2B5EF4-FFF2-40B4-BE49-F238E27FC236}">
              <a16:creationId xmlns:a16="http://schemas.microsoft.com/office/drawing/2014/main" id="{DA17049E-69CD-4F92-A400-4799B8CC6D21}"/>
            </a:ext>
          </a:extLst>
        </xdr:cNvPr>
        <xdr:cNvSpPr txBox="1">
          <a:spLocks noChangeArrowheads="1"/>
        </xdr:cNvSpPr>
      </xdr:nvSpPr>
      <xdr:spPr bwMode="auto">
        <a:xfrm>
          <a:off x="14090650" y="20281900"/>
          <a:ext cx="311727" cy="28484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8" name="Text Box 15">
          <a:extLst>
            <a:ext uri="{FF2B5EF4-FFF2-40B4-BE49-F238E27FC236}">
              <a16:creationId xmlns:a16="http://schemas.microsoft.com/office/drawing/2014/main" id="{CF80273A-5259-468C-BC01-C7CB8B3F8C0A}"/>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72915</xdr:rowOff>
    </xdr:to>
    <xdr:sp macro="" textlink="">
      <xdr:nvSpPr>
        <xdr:cNvPr id="49" name="Text Box 16">
          <a:extLst>
            <a:ext uri="{FF2B5EF4-FFF2-40B4-BE49-F238E27FC236}">
              <a16:creationId xmlns:a16="http://schemas.microsoft.com/office/drawing/2014/main" id="{02302447-EC22-4DEC-925C-52C38873042D}"/>
            </a:ext>
          </a:extLst>
        </xdr:cNvPr>
        <xdr:cNvSpPr txBox="1">
          <a:spLocks noChangeArrowheads="1"/>
        </xdr:cNvSpPr>
      </xdr:nvSpPr>
      <xdr:spPr bwMode="auto">
        <a:xfrm>
          <a:off x="14090650" y="202819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72914</xdr:rowOff>
    </xdr:to>
    <xdr:sp macro="" textlink="">
      <xdr:nvSpPr>
        <xdr:cNvPr id="50" name="Text Box 17">
          <a:extLst>
            <a:ext uri="{FF2B5EF4-FFF2-40B4-BE49-F238E27FC236}">
              <a16:creationId xmlns:a16="http://schemas.microsoft.com/office/drawing/2014/main" id="{B76611C6-996F-4774-87A6-23D859FBF2FB}"/>
            </a:ext>
          </a:extLst>
        </xdr:cNvPr>
        <xdr:cNvSpPr txBox="1">
          <a:spLocks noChangeArrowheads="1"/>
        </xdr:cNvSpPr>
      </xdr:nvSpPr>
      <xdr:spPr bwMode="auto">
        <a:xfrm>
          <a:off x="14090650" y="20281900"/>
          <a:ext cx="114300" cy="301514"/>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56247</xdr:rowOff>
    </xdr:to>
    <xdr:sp macro="" textlink="">
      <xdr:nvSpPr>
        <xdr:cNvPr id="51" name="Text Box 18">
          <a:extLst>
            <a:ext uri="{FF2B5EF4-FFF2-40B4-BE49-F238E27FC236}">
              <a16:creationId xmlns:a16="http://schemas.microsoft.com/office/drawing/2014/main" id="{E58DE33E-2D11-4EF9-AC46-2F3AF068F600}"/>
            </a:ext>
          </a:extLst>
        </xdr:cNvPr>
        <xdr:cNvSpPr txBox="1">
          <a:spLocks noChangeArrowheads="1"/>
        </xdr:cNvSpPr>
      </xdr:nvSpPr>
      <xdr:spPr bwMode="auto">
        <a:xfrm>
          <a:off x="13773150" y="20510500"/>
          <a:ext cx="114300" cy="284847"/>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2" name="Text Box 19">
          <a:extLst>
            <a:ext uri="{FF2B5EF4-FFF2-40B4-BE49-F238E27FC236}">
              <a16:creationId xmlns:a16="http://schemas.microsoft.com/office/drawing/2014/main" id="{6A0ADEAD-6055-4091-80E1-6A25237FCD91}"/>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3" name="Text Box 20">
          <a:extLst>
            <a:ext uri="{FF2B5EF4-FFF2-40B4-BE49-F238E27FC236}">
              <a16:creationId xmlns:a16="http://schemas.microsoft.com/office/drawing/2014/main" id="{29CA8FEC-0AFE-46F4-B483-81E9A49F5EDE}"/>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76917</xdr:rowOff>
    </xdr:to>
    <xdr:sp macro="" textlink="">
      <xdr:nvSpPr>
        <xdr:cNvPr id="54" name="Text Box 10">
          <a:extLst>
            <a:ext uri="{FF2B5EF4-FFF2-40B4-BE49-F238E27FC236}">
              <a16:creationId xmlns:a16="http://schemas.microsoft.com/office/drawing/2014/main" id="{7A3F07C9-5C89-4200-8BF6-BB5D93DDACDD}"/>
            </a:ext>
          </a:extLst>
        </xdr:cNvPr>
        <xdr:cNvSpPr txBox="1">
          <a:spLocks noChangeArrowheads="1"/>
        </xdr:cNvSpPr>
      </xdr:nvSpPr>
      <xdr:spPr bwMode="auto">
        <a:xfrm>
          <a:off x="12465050" y="20510500"/>
          <a:ext cx="114300" cy="305517"/>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5" name="Text Box 11">
          <a:extLst>
            <a:ext uri="{FF2B5EF4-FFF2-40B4-BE49-F238E27FC236}">
              <a16:creationId xmlns:a16="http://schemas.microsoft.com/office/drawing/2014/main" id="{0FAE6525-4D04-4EC6-A43C-36540F5508C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60248</xdr:rowOff>
    </xdr:to>
    <xdr:sp macro="" textlink="">
      <xdr:nvSpPr>
        <xdr:cNvPr id="56" name="Text Box 12">
          <a:extLst>
            <a:ext uri="{FF2B5EF4-FFF2-40B4-BE49-F238E27FC236}">
              <a16:creationId xmlns:a16="http://schemas.microsoft.com/office/drawing/2014/main" id="{B74B818D-00D3-48F0-9269-E4D4DDF09102}"/>
            </a:ext>
          </a:extLst>
        </xdr:cNvPr>
        <xdr:cNvSpPr txBox="1">
          <a:spLocks noChangeArrowheads="1"/>
        </xdr:cNvSpPr>
      </xdr:nvSpPr>
      <xdr:spPr bwMode="auto">
        <a:xfrm>
          <a:off x="12465050" y="20510500"/>
          <a:ext cx="114300"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7" name="Text Box 13">
          <a:extLst>
            <a:ext uri="{FF2B5EF4-FFF2-40B4-BE49-F238E27FC236}">
              <a16:creationId xmlns:a16="http://schemas.microsoft.com/office/drawing/2014/main" id="{ECC4CECF-945E-4FA3-867D-447BB52BEA85}"/>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60248</xdr:rowOff>
    </xdr:to>
    <xdr:sp macro="" textlink="">
      <xdr:nvSpPr>
        <xdr:cNvPr id="58" name="Text Box 14">
          <a:extLst>
            <a:ext uri="{FF2B5EF4-FFF2-40B4-BE49-F238E27FC236}">
              <a16:creationId xmlns:a16="http://schemas.microsoft.com/office/drawing/2014/main" id="{C234CF16-1B5E-44B0-A482-BEFF5A9CBB98}"/>
            </a:ext>
          </a:extLst>
        </xdr:cNvPr>
        <xdr:cNvSpPr txBox="1">
          <a:spLocks noChangeArrowheads="1"/>
        </xdr:cNvSpPr>
      </xdr:nvSpPr>
      <xdr:spPr bwMode="auto">
        <a:xfrm>
          <a:off x="13773150" y="20510500"/>
          <a:ext cx="431799"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9" name="Text Box 15">
          <a:extLst>
            <a:ext uri="{FF2B5EF4-FFF2-40B4-BE49-F238E27FC236}">
              <a16:creationId xmlns:a16="http://schemas.microsoft.com/office/drawing/2014/main" id="{D91B17F3-139C-4DF9-9EDD-6E60F2AEA53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76917</xdr:rowOff>
    </xdr:to>
    <xdr:sp macro="" textlink="">
      <xdr:nvSpPr>
        <xdr:cNvPr id="60" name="Text Box 16">
          <a:extLst>
            <a:ext uri="{FF2B5EF4-FFF2-40B4-BE49-F238E27FC236}">
              <a16:creationId xmlns:a16="http://schemas.microsoft.com/office/drawing/2014/main" id="{005F0317-D1C0-4501-AB70-0D3DE8C4D07C}"/>
            </a:ext>
          </a:extLst>
        </xdr:cNvPr>
        <xdr:cNvSpPr txBox="1">
          <a:spLocks noChangeArrowheads="1"/>
        </xdr:cNvSpPr>
      </xdr:nvSpPr>
      <xdr:spPr bwMode="auto">
        <a:xfrm>
          <a:off x="13277850" y="20510500"/>
          <a:ext cx="114300" cy="30551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76916</xdr:rowOff>
    </xdr:to>
    <xdr:sp macro="" textlink="">
      <xdr:nvSpPr>
        <xdr:cNvPr id="61" name="Text Box 17">
          <a:extLst>
            <a:ext uri="{FF2B5EF4-FFF2-40B4-BE49-F238E27FC236}">
              <a16:creationId xmlns:a16="http://schemas.microsoft.com/office/drawing/2014/main" id="{5561552E-DA57-499F-9E6F-E35046E2E007}"/>
            </a:ext>
          </a:extLst>
        </xdr:cNvPr>
        <xdr:cNvSpPr txBox="1">
          <a:spLocks noChangeArrowheads="1"/>
        </xdr:cNvSpPr>
      </xdr:nvSpPr>
      <xdr:spPr bwMode="auto">
        <a:xfrm>
          <a:off x="13277850" y="20510500"/>
          <a:ext cx="114300" cy="305516"/>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60248</xdr:rowOff>
    </xdr:to>
    <xdr:sp macro="" textlink="">
      <xdr:nvSpPr>
        <xdr:cNvPr id="62" name="Text Box 18">
          <a:extLst>
            <a:ext uri="{FF2B5EF4-FFF2-40B4-BE49-F238E27FC236}">
              <a16:creationId xmlns:a16="http://schemas.microsoft.com/office/drawing/2014/main" id="{BA198714-754B-45B1-96AA-9756AE5DFC67}"/>
            </a:ext>
          </a:extLst>
        </xdr:cNvPr>
        <xdr:cNvSpPr txBox="1">
          <a:spLocks noChangeArrowheads="1"/>
        </xdr:cNvSpPr>
      </xdr:nvSpPr>
      <xdr:spPr bwMode="auto">
        <a:xfrm>
          <a:off x="12960350" y="20510500"/>
          <a:ext cx="114300" cy="288848"/>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3" name="Text Box 19">
          <a:extLst>
            <a:ext uri="{FF2B5EF4-FFF2-40B4-BE49-F238E27FC236}">
              <a16:creationId xmlns:a16="http://schemas.microsoft.com/office/drawing/2014/main" id="{969249FD-9BDE-46B5-BB34-24C4494CF888}"/>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4" name="Text Box 20">
          <a:extLst>
            <a:ext uri="{FF2B5EF4-FFF2-40B4-BE49-F238E27FC236}">
              <a16:creationId xmlns:a16="http://schemas.microsoft.com/office/drawing/2014/main" id="{0C173266-063B-423E-97FD-28DFED52C047}"/>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45701</xdr:rowOff>
    </xdr:to>
    <xdr:sp macro="" textlink="">
      <xdr:nvSpPr>
        <xdr:cNvPr id="65" name="Text Box 10">
          <a:extLst>
            <a:ext uri="{FF2B5EF4-FFF2-40B4-BE49-F238E27FC236}">
              <a16:creationId xmlns:a16="http://schemas.microsoft.com/office/drawing/2014/main" id="{3AEA9D1A-C35B-45C8-89FD-A0D83D327BB2}"/>
            </a:ext>
          </a:extLst>
        </xdr:cNvPr>
        <xdr:cNvSpPr txBox="1">
          <a:spLocks noChangeArrowheads="1"/>
        </xdr:cNvSpPr>
      </xdr:nvSpPr>
      <xdr:spPr bwMode="auto">
        <a:xfrm>
          <a:off x="12465050" y="20510500"/>
          <a:ext cx="114300" cy="274301"/>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6" name="Text Box 11">
          <a:extLst>
            <a:ext uri="{FF2B5EF4-FFF2-40B4-BE49-F238E27FC236}">
              <a16:creationId xmlns:a16="http://schemas.microsoft.com/office/drawing/2014/main" id="{93BA7E7D-83DF-4362-9069-FDA6C329C452}"/>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29032</xdr:rowOff>
    </xdr:to>
    <xdr:sp macro="" textlink="">
      <xdr:nvSpPr>
        <xdr:cNvPr id="67" name="Text Box 12">
          <a:extLst>
            <a:ext uri="{FF2B5EF4-FFF2-40B4-BE49-F238E27FC236}">
              <a16:creationId xmlns:a16="http://schemas.microsoft.com/office/drawing/2014/main" id="{7E7D229D-AEE0-4726-8638-1454BF5A851A}"/>
            </a:ext>
          </a:extLst>
        </xdr:cNvPr>
        <xdr:cNvSpPr txBox="1">
          <a:spLocks noChangeArrowheads="1"/>
        </xdr:cNvSpPr>
      </xdr:nvSpPr>
      <xdr:spPr bwMode="auto">
        <a:xfrm>
          <a:off x="12465050" y="20510500"/>
          <a:ext cx="114300" cy="257632"/>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8" name="Text Box 13">
          <a:extLst>
            <a:ext uri="{FF2B5EF4-FFF2-40B4-BE49-F238E27FC236}">
              <a16:creationId xmlns:a16="http://schemas.microsoft.com/office/drawing/2014/main" id="{963FC112-64E0-4DDE-B041-EE6E8F30B489}"/>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29032</xdr:rowOff>
    </xdr:to>
    <xdr:sp macro="" textlink="">
      <xdr:nvSpPr>
        <xdr:cNvPr id="69" name="Text Box 14">
          <a:extLst>
            <a:ext uri="{FF2B5EF4-FFF2-40B4-BE49-F238E27FC236}">
              <a16:creationId xmlns:a16="http://schemas.microsoft.com/office/drawing/2014/main" id="{2BB2A3F3-6B24-4CA0-8061-023E18188F80}"/>
            </a:ext>
          </a:extLst>
        </xdr:cNvPr>
        <xdr:cNvSpPr txBox="1">
          <a:spLocks noChangeArrowheads="1"/>
        </xdr:cNvSpPr>
      </xdr:nvSpPr>
      <xdr:spPr bwMode="auto">
        <a:xfrm>
          <a:off x="13773150" y="20510500"/>
          <a:ext cx="431799" cy="25763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45701</xdr:rowOff>
    </xdr:to>
    <xdr:sp macro="" textlink="">
      <xdr:nvSpPr>
        <xdr:cNvPr id="70" name="Text Box 16">
          <a:extLst>
            <a:ext uri="{FF2B5EF4-FFF2-40B4-BE49-F238E27FC236}">
              <a16:creationId xmlns:a16="http://schemas.microsoft.com/office/drawing/2014/main" id="{3F0ECD06-CC3E-4BC0-8049-792CC3B03602}"/>
            </a:ext>
          </a:extLst>
        </xdr:cNvPr>
        <xdr:cNvSpPr txBox="1">
          <a:spLocks noChangeArrowheads="1"/>
        </xdr:cNvSpPr>
      </xdr:nvSpPr>
      <xdr:spPr bwMode="auto">
        <a:xfrm>
          <a:off x="13277850" y="20510500"/>
          <a:ext cx="114300" cy="274301"/>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45700</xdr:rowOff>
    </xdr:to>
    <xdr:sp macro="" textlink="">
      <xdr:nvSpPr>
        <xdr:cNvPr id="71" name="Text Box 17">
          <a:extLst>
            <a:ext uri="{FF2B5EF4-FFF2-40B4-BE49-F238E27FC236}">
              <a16:creationId xmlns:a16="http://schemas.microsoft.com/office/drawing/2014/main" id="{C606F4BA-07B2-474F-B927-9B80800F6C62}"/>
            </a:ext>
          </a:extLst>
        </xdr:cNvPr>
        <xdr:cNvSpPr txBox="1">
          <a:spLocks noChangeArrowheads="1"/>
        </xdr:cNvSpPr>
      </xdr:nvSpPr>
      <xdr:spPr bwMode="auto">
        <a:xfrm>
          <a:off x="13277850" y="20510500"/>
          <a:ext cx="114300" cy="274300"/>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29032</xdr:rowOff>
    </xdr:to>
    <xdr:sp macro="" textlink="">
      <xdr:nvSpPr>
        <xdr:cNvPr id="72" name="Text Box 18">
          <a:extLst>
            <a:ext uri="{FF2B5EF4-FFF2-40B4-BE49-F238E27FC236}">
              <a16:creationId xmlns:a16="http://schemas.microsoft.com/office/drawing/2014/main" id="{1D499372-E271-465A-855F-52D1FA24147B}"/>
            </a:ext>
          </a:extLst>
        </xdr:cNvPr>
        <xdr:cNvSpPr txBox="1">
          <a:spLocks noChangeArrowheads="1"/>
        </xdr:cNvSpPr>
      </xdr:nvSpPr>
      <xdr:spPr bwMode="auto">
        <a:xfrm>
          <a:off x="12960350" y="20510500"/>
          <a:ext cx="114300" cy="257632"/>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3" name="Text Box 19">
          <a:extLst>
            <a:ext uri="{FF2B5EF4-FFF2-40B4-BE49-F238E27FC236}">
              <a16:creationId xmlns:a16="http://schemas.microsoft.com/office/drawing/2014/main" id="{D4727FD4-D606-450A-83B9-A766DC54E85C}"/>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4" name="Text Box 20">
          <a:extLst>
            <a:ext uri="{FF2B5EF4-FFF2-40B4-BE49-F238E27FC236}">
              <a16:creationId xmlns:a16="http://schemas.microsoft.com/office/drawing/2014/main" id="{AAD91BCB-7EBE-4DC9-8E18-0BC172E53CC9}"/>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xdr:from>
      <xdr:col>9</xdr:col>
      <xdr:colOff>530679</xdr:colOff>
      <xdr:row>74</xdr:row>
      <xdr:rowOff>151380</xdr:rowOff>
    </xdr:from>
    <xdr:to>
      <xdr:col>12</xdr:col>
      <xdr:colOff>568</xdr:colOff>
      <xdr:row>81</xdr:row>
      <xdr:rowOff>149558</xdr:rowOff>
    </xdr:to>
    <xdr:grpSp>
      <xdr:nvGrpSpPr>
        <xdr:cNvPr id="75" name="グループ化 74">
          <a:extLst>
            <a:ext uri="{FF2B5EF4-FFF2-40B4-BE49-F238E27FC236}">
              <a16:creationId xmlns:a16="http://schemas.microsoft.com/office/drawing/2014/main" id="{6C015E07-181C-499A-8592-04CB69F5DF3A}"/>
            </a:ext>
          </a:extLst>
        </xdr:cNvPr>
        <xdr:cNvGrpSpPr>
          <a:grpSpLocks noChangeAspect="1"/>
        </xdr:cNvGrpSpPr>
      </xdr:nvGrpSpPr>
      <xdr:grpSpPr>
        <a:xfrm>
          <a:off x="11851822" y="19999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790F0C59-352C-0905-9966-35EDFB822EA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12E012E1-B7EE-7489-4BBD-12D70DAAB0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414BD28-945E-453C-ECA1-D2343D7FB48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3A65A93-ACED-EEF0-C431-67344B6BCA0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430E9035-A1BE-6D70-76B8-7761AFC6F3F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BCC5CF63-90A9-4E66-81B8-0DF4B91E241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3F5AC655-982A-48DE-9C4D-E1AB4450FC77}"/>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8B4666F2-348A-4234-A4C5-8771F1CD2E9C}"/>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2FB8E97F-27EE-42D4-BA99-14B9981CB33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AF53661B-3F86-4F0A-A8A1-169C7DEC8923}"/>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17D53C23-311E-4060-B1B2-34700C8D5692}"/>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D1C2F86-1DEA-48A0-B579-410234390FB1}"/>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51301B06-551B-4289-AEBC-8BC72FE88CD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C2148624-72FA-4570-BA3B-1E7D30E3EB2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0FEDD38-3AFF-4ABB-AAF1-1C81AD476EF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1779E9D5-413F-4733-8E58-623DEAF888E8}"/>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374226C9-9180-48BA-AD8C-5C56D28793A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DD6D4CF-24FA-4A53-A562-1E3AAAA2549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EFBEADA8-9C2A-4828-AF16-66CAF39B9FC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E1B85D62-81D8-4FA9-B690-EF0AAB2B7BCD}"/>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2E724A38-E66F-435C-B250-15A3F32699B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167747</xdr:rowOff>
    </xdr:to>
    <xdr:sp macro="" textlink="">
      <xdr:nvSpPr>
        <xdr:cNvPr id="2" name="Text Box 2">
          <a:extLst>
            <a:ext uri="{FF2B5EF4-FFF2-40B4-BE49-F238E27FC236}">
              <a16:creationId xmlns:a16="http://schemas.microsoft.com/office/drawing/2014/main" id="{9E4684F1-13B6-4728-B80D-661B29D41346}"/>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3" name="Text Box 1">
          <a:extLst>
            <a:ext uri="{FF2B5EF4-FFF2-40B4-BE49-F238E27FC236}">
              <a16:creationId xmlns:a16="http://schemas.microsoft.com/office/drawing/2014/main" id="{A32D16BB-ADCD-4A24-98E5-1975FCAF4BD3}"/>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D5C8BBF7-B37B-4BB9-9424-D37F2CEDFFAD}"/>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5" name="Text Box 1">
          <a:extLst>
            <a:ext uri="{FF2B5EF4-FFF2-40B4-BE49-F238E27FC236}">
              <a16:creationId xmlns:a16="http://schemas.microsoft.com/office/drawing/2014/main" id="{7B64D702-930B-4340-899F-3B70B403AE7D}"/>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6" name="Text Box 4">
          <a:extLst>
            <a:ext uri="{FF2B5EF4-FFF2-40B4-BE49-F238E27FC236}">
              <a16:creationId xmlns:a16="http://schemas.microsoft.com/office/drawing/2014/main" id="{43BCF98B-DEC0-4ACF-AAC4-7B09F702E1FC}"/>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 name="Text Box 1">
          <a:extLst>
            <a:ext uri="{FF2B5EF4-FFF2-40B4-BE49-F238E27FC236}">
              <a16:creationId xmlns:a16="http://schemas.microsoft.com/office/drawing/2014/main" id="{5973132F-92B3-4705-BDCB-0B725219C470}"/>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8" name="Text Box 4">
          <a:extLst>
            <a:ext uri="{FF2B5EF4-FFF2-40B4-BE49-F238E27FC236}">
              <a16:creationId xmlns:a16="http://schemas.microsoft.com/office/drawing/2014/main" id="{231B5B5C-7475-45B3-8262-A4FC7F091BD4}"/>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F9DC4E10-3DCC-47F0-9C33-C28D493F02AE}"/>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1629D0FB-C2EB-4C46-B372-2F554C804944}"/>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03AF2B71-E7D7-49C4-9F54-B971F5DA77AC}"/>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5F2AD8F1-413B-47A9-805A-B4BC0E6ED945}"/>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A8550414-B63B-4528-9CE4-AE3A217F07A9}"/>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67FE7EBB-8A0B-4D0B-9677-96F602A64356}"/>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5" name="Text Box 1">
          <a:extLst>
            <a:ext uri="{FF2B5EF4-FFF2-40B4-BE49-F238E27FC236}">
              <a16:creationId xmlns:a16="http://schemas.microsoft.com/office/drawing/2014/main" id="{00E6BF9D-C964-443D-B6B7-CC8B96A9D9EC}"/>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6" name="Text Box 4">
          <a:extLst>
            <a:ext uri="{FF2B5EF4-FFF2-40B4-BE49-F238E27FC236}">
              <a16:creationId xmlns:a16="http://schemas.microsoft.com/office/drawing/2014/main" id="{96E98A58-80D2-4BB2-8859-E4A91A40E340}"/>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C25E697D-4DE0-4BFD-A897-F8B006C1B473}"/>
            </a:ext>
          </a:extLst>
        </xdr:cNvPr>
        <xdr:cNvCxnSpPr/>
      </xdr:nvCxnSpPr>
      <xdr:spPr>
        <a:xfrm flipV="1">
          <a:off x="9973850" y="1865313"/>
          <a:ext cx="3281775" cy="1586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18" name="Text Box 10">
          <a:extLst>
            <a:ext uri="{FF2B5EF4-FFF2-40B4-BE49-F238E27FC236}">
              <a16:creationId xmlns:a16="http://schemas.microsoft.com/office/drawing/2014/main" id="{D41BB105-73E0-4D8C-B04E-C722C4C2B6FE}"/>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19" name="Text Box 11">
          <a:extLst>
            <a:ext uri="{FF2B5EF4-FFF2-40B4-BE49-F238E27FC236}">
              <a16:creationId xmlns:a16="http://schemas.microsoft.com/office/drawing/2014/main" id="{54D3B54A-E994-4D03-B64F-EAE2133E9652}"/>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20" name="Text Box 12">
          <a:extLst>
            <a:ext uri="{FF2B5EF4-FFF2-40B4-BE49-F238E27FC236}">
              <a16:creationId xmlns:a16="http://schemas.microsoft.com/office/drawing/2014/main" id="{39B0A75D-CA18-4F6C-9AA7-491AD66726C9}"/>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1" name="Text Box 13">
          <a:extLst>
            <a:ext uri="{FF2B5EF4-FFF2-40B4-BE49-F238E27FC236}">
              <a16:creationId xmlns:a16="http://schemas.microsoft.com/office/drawing/2014/main" id="{8DDFBD3B-E726-4CDD-827F-238719DA6B91}"/>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22" name="Text Box 14">
          <a:extLst>
            <a:ext uri="{FF2B5EF4-FFF2-40B4-BE49-F238E27FC236}">
              <a16:creationId xmlns:a16="http://schemas.microsoft.com/office/drawing/2014/main" id="{67F2DCEF-BB64-47BE-9BC3-1567A625C788}"/>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3" name="Text Box 15">
          <a:extLst>
            <a:ext uri="{FF2B5EF4-FFF2-40B4-BE49-F238E27FC236}">
              <a16:creationId xmlns:a16="http://schemas.microsoft.com/office/drawing/2014/main" id="{E963A3FF-BF4E-47CD-A412-ED6AE71BCA2A}"/>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24" name="Text Box 16">
          <a:extLst>
            <a:ext uri="{FF2B5EF4-FFF2-40B4-BE49-F238E27FC236}">
              <a16:creationId xmlns:a16="http://schemas.microsoft.com/office/drawing/2014/main" id="{FC90A3E9-D12C-49EA-BFFE-0C70CE0B9BAF}"/>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25" name="Text Box 17">
          <a:extLst>
            <a:ext uri="{FF2B5EF4-FFF2-40B4-BE49-F238E27FC236}">
              <a16:creationId xmlns:a16="http://schemas.microsoft.com/office/drawing/2014/main" id="{93514F3F-4C92-4108-B330-EB79509B3AA9}"/>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26" name="Text Box 18">
          <a:extLst>
            <a:ext uri="{FF2B5EF4-FFF2-40B4-BE49-F238E27FC236}">
              <a16:creationId xmlns:a16="http://schemas.microsoft.com/office/drawing/2014/main" id="{1E5ACD16-CC5C-4676-874A-AFB9F28633FF}"/>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7" name="Text Box 19">
          <a:extLst>
            <a:ext uri="{FF2B5EF4-FFF2-40B4-BE49-F238E27FC236}">
              <a16:creationId xmlns:a16="http://schemas.microsoft.com/office/drawing/2014/main" id="{5AAE6821-BAB4-493A-BEAA-F1B7A26947CB}"/>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8" name="Text Box 20">
          <a:extLst>
            <a:ext uri="{FF2B5EF4-FFF2-40B4-BE49-F238E27FC236}">
              <a16:creationId xmlns:a16="http://schemas.microsoft.com/office/drawing/2014/main" id="{70BAF565-21B8-455E-B0E3-0A5D5167A05E}"/>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B467F787-AE43-4E01-AEE9-4736B1BA5B91}"/>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9F7DFC95-5C83-44CF-98E5-2E937F6EFD69}"/>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61827478-CB5A-4B3C-87BA-2FF9C88FC6B4}"/>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69156203-DF6E-4EC1-9813-53CFFB0E62CD}"/>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F0A55AC7-A3C1-4936-9224-DE6E0A7E678B}"/>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EFD8499D-9C3D-4066-BC75-2230535D2137}"/>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5073624A-D797-4616-8D4B-350651256CEC}"/>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3E16C81B-6556-441E-9D59-F16B7DC3FCE2}"/>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4D0655A8-0F59-4E58-8F67-F6AE73A3BC37}"/>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10621E99-4641-4AA9-AECD-1BA49DDBDC71}"/>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E7CB927F-1E1C-4A56-B71B-383BDA9B0220}"/>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40" name="Text Box 10">
          <a:extLst>
            <a:ext uri="{FF2B5EF4-FFF2-40B4-BE49-F238E27FC236}">
              <a16:creationId xmlns:a16="http://schemas.microsoft.com/office/drawing/2014/main" id="{849E03F0-1F33-4D33-9857-AC598BC1DD2C}"/>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1" name="Text Box 11">
          <a:extLst>
            <a:ext uri="{FF2B5EF4-FFF2-40B4-BE49-F238E27FC236}">
              <a16:creationId xmlns:a16="http://schemas.microsoft.com/office/drawing/2014/main" id="{5DDF4A16-3329-4D48-ADC3-3FE6A0E9666F}"/>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EDE428D2-697D-45CF-86B3-32A62EEA564A}"/>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3" name="Text Box 13">
          <a:extLst>
            <a:ext uri="{FF2B5EF4-FFF2-40B4-BE49-F238E27FC236}">
              <a16:creationId xmlns:a16="http://schemas.microsoft.com/office/drawing/2014/main" id="{C3363737-86EB-49C2-8B3E-7A3D06B688B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AB36700C-49D3-4915-8EFD-2ADCD0AA5FA6}"/>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5" name="Text Box 15">
          <a:extLst>
            <a:ext uri="{FF2B5EF4-FFF2-40B4-BE49-F238E27FC236}">
              <a16:creationId xmlns:a16="http://schemas.microsoft.com/office/drawing/2014/main" id="{848539EB-D4DE-452A-9FD8-25561A36AB0B}"/>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46" name="Text Box 16">
          <a:extLst>
            <a:ext uri="{FF2B5EF4-FFF2-40B4-BE49-F238E27FC236}">
              <a16:creationId xmlns:a16="http://schemas.microsoft.com/office/drawing/2014/main" id="{E6ACC95B-BDAC-49C0-B76D-5D268DEAF650}"/>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47" name="Text Box 17">
          <a:extLst>
            <a:ext uri="{FF2B5EF4-FFF2-40B4-BE49-F238E27FC236}">
              <a16:creationId xmlns:a16="http://schemas.microsoft.com/office/drawing/2014/main" id="{775B6764-51BB-408F-84FA-65A6E2CB84AB}"/>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9F45B62B-53DE-4D39-918D-C7F3BF087582}"/>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49" name="Text Box 19">
          <a:extLst>
            <a:ext uri="{FF2B5EF4-FFF2-40B4-BE49-F238E27FC236}">
              <a16:creationId xmlns:a16="http://schemas.microsoft.com/office/drawing/2014/main" id="{0F332FE5-D4C8-4C34-9676-664D692C5ECB}"/>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50" name="Text Box 20">
          <a:extLst>
            <a:ext uri="{FF2B5EF4-FFF2-40B4-BE49-F238E27FC236}">
              <a16:creationId xmlns:a16="http://schemas.microsoft.com/office/drawing/2014/main" id="{A7D41F40-3FC8-44F8-9089-B8DFA4263404}"/>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6ECD49B2-344B-4AD1-9BBF-4DEA744CF241}"/>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F6AA54BD-B62F-45BC-8786-7341C7BBD0D9}"/>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4CFA8890-BD7B-4C4F-99D5-BED66382DD81}"/>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D555E53F-E864-427A-8283-E3BAC24262A2}"/>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61757187-DA0E-4D6F-BF38-A258CF12C145}"/>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E9761A4C-3ABF-4116-81A2-E1823D3BF1F5}"/>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3263F9D9-1783-4810-9250-6D96F80F1F80}"/>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1B6A2AE7-29C1-438C-A304-4A1478A0D1D6}"/>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797D787C-B643-48E9-AD2B-E3755D4746D3}"/>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E1D6121F-D5CF-43EF-B042-0D501696814B}"/>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364A4114-B125-456C-A45A-242061D78CCC}"/>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3010E0B6-A54B-4B73-A006-24218D8C6B58}"/>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57116962-6424-4F83-A529-767784AEA976}"/>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27968410-BB52-4B50-B31C-5CB17C98F335}"/>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9FBD862D-F098-4FE0-9E53-4FF9C68A3ECF}"/>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D91A9DF3-DECD-46F5-9D97-C0C58B10473F}"/>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1CA961B9-EF87-4FC6-891E-8C71C3B13FD0}"/>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4591D605-8577-4628-BC71-A33056498740}"/>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0DB44F0C-4691-43B7-81F2-AAA184CEDAA5}"/>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56FFE45A-5226-48AA-8505-A8AB89C45488}"/>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A09AE647-FCBA-4248-AF75-4087D65D6CD1}"/>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167747</xdr:rowOff>
    </xdr:to>
    <xdr:sp macro="" textlink="">
      <xdr:nvSpPr>
        <xdr:cNvPr id="72" name="Text Box 2">
          <a:extLst>
            <a:ext uri="{FF2B5EF4-FFF2-40B4-BE49-F238E27FC236}">
              <a16:creationId xmlns:a16="http://schemas.microsoft.com/office/drawing/2014/main" id="{CDD00408-81AC-4F38-BD35-369090629CF0}"/>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73" name="Text Box 1">
          <a:extLst>
            <a:ext uri="{FF2B5EF4-FFF2-40B4-BE49-F238E27FC236}">
              <a16:creationId xmlns:a16="http://schemas.microsoft.com/office/drawing/2014/main" id="{E23925FF-771C-4D40-ADB6-A12C8D326436}"/>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F4B479DB-E4A9-4A86-9BA4-38DDB91C012A}"/>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75" name="Text Box 1">
          <a:extLst>
            <a:ext uri="{FF2B5EF4-FFF2-40B4-BE49-F238E27FC236}">
              <a16:creationId xmlns:a16="http://schemas.microsoft.com/office/drawing/2014/main" id="{551CF4CF-7C17-4FC3-AC4B-3E17A603299E}"/>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76" name="Text Box 4">
          <a:extLst>
            <a:ext uri="{FF2B5EF4-FFF2-40B4-BE49-F238E27FC236}">
              <a16:creationId xmlns:a16="http://schemas.microsoft.com/office/drawing/2014/main" id="{0027D251-4ACC-4B92-9545-71E06F50B4FF}"/>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7" name="Text Box 1">
          <a:extLst>
            <a:ext uri="{FF2B5EF4-FFF2-40B4-BE49-F238E27FC236}">
              <a16:creationId xmlns:a16="http://schemas.microsoft.com/office/drawing/2014/main" id="{195D8E49-3CFD-4C52-9F9A-C7391AE0823F}"/>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8" name="Text Box 4">
          <a:extLst>
            <a:ext uri="{FF2B5EF4-FFF2-40B4-BE49-F238E27FC236}">
              <a16:creationId xmlns:a16="http://schemas.microsoft.com/office/drawing/2014/main" id="{D0D3F7B5-E55A-4E2D-9AF4-799C8DA13AC9}"/>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917ACE17-56E7-49DE-AD9E-39A300FFF8CF}"/>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E56E2B94-D91E-484A-96C2-571DE2639FCC}"/>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260434E3-A79A-44CD-A036-9D6232181C67}"/>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878EB122-AB5D-416B-B63D-5C1E35D7B1B4}"/>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B913E1C6-CCBF-49AE-9E98-C55CBFF12820}"/>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6D3725C7-D392-4788-92C5-528D08E14E06}"/>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5" name="Text Box 1">
          <a:extLst>
            <a:ext uri="{FF2B5EF4-FFF2-40B4-BE49-F238E27FC236}">
              <a16:creationId xmlns:a16="http://schemas.microsoft.com/office/drawing/2014/main" id="{3A2CEC4D-9D7A-420E-8EC4-3377875A7EFF}"/>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6" name="Text Box 4">
          <a:extLst>
            <a:ext uri="{FF2B5EF4-FFF2-40B4-BE49-F238E27FC236}">
              <a16:creationId xmlns:a16="http://schemas.microsoft.com/office/drawing/2014/main" id="{A5A9610E-A7CB-487A-8589-6FCE45B1D8EB}"/>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2F6F9718-D304-41F8-B353-C8ABFA63746B}"/>
            </a:ext>
          </a:extLst>
        </xdr:cNvPr>
        <xdr:cNvCxnSpPr/>
      </xdr:nvCxnSpPr>
      <xdr:spPr>
        <a:xfrm>
          <a:off x="9948083" y="1117600"/>
          <a:ext cx="33239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5DA814A8-8171-40D5-8E06-5CDBA6859151}"/>
            </a:ext>
          </a:extLst>
        </xdr:cNvPr>
        <xdr:cNvCxnSpPr/>
      </xdr:nvCxnSpPr>
      <xdr:spPr>
        <a:xfrm flipV="1">
          <a:off x="9923278" y="2278063"/>
          <a:ext cx="3316472"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916568B3-D2FF-48AA-80C8-2D27811F57D8}"/>
            </a:ext>
          </a:extLst>
        </xdr:cNvPr>
        <xdr:cNvCxnSpPr/>
      </xdr:nvCxnSpPr>
      <xdr:spPr>
        <a:xfrm flipV="1">
          <a:off x="9933936" y="2635250"/>
          <a:ext cx="3337564" cy="133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90" name="Text Box 10">
          <a:extLst>
            <a:ext uri="{FF2B5EF4-FFF2-40B4-BE49-F238E27FC236}">
              <a16:creationId xmlns:a16="http://schemas.microsoft.com/office/drawing/2014/main" id="{08B170D2-29FF-483A-BEF4-E5E6CD7390D3}"/>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1" name="Text Box 11">
          <a:extLst>
            <a:ext uri="{FF2B5EF4-FFF2-40B4-BE49-F238E27FC236}">
              <a16:creationId xmlns:a16="http://schemas.microsoft.com/office/drawing/2014/main" id="{00069518-F929-4764-9445-673076E0CD4B}"/>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92" name="Text Box 12">
          <a:extLst>
            <a:ext uri="{FF2B5EF4-FFF2-40B4-BE49-F238E27FC236}">
              <a16:creationId xmlns:a16="http://schemas.microsoft.com/office/drawing/2014/main" id="{E28171C0-85B9-4F11-99B4-06E3BF97A990}"/>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3" name="Text Box 13">
          <a:extLst>
            <a:ext uri="{FF2B5EF4-FFF2-40B4-BE49-F238E27FC236}">
              <a16:creationId xmlns:a16="http://schemas.microsoft.com/office/drawing/2014/main" id="{C05B127C-125A-449D-9878-28D151AD0443}"/>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94" name="Text Box 14">
          <a:extLst>
            <a:ext uri="{FF2B5EF4-FFF2-40B4-BE49-F238E27FC236}">
              <a16:creationId xmlns:a16="http://schemas.microsoft.com/office/drawing/2014/main" id="{B1D77A04-6E21-4E5E-B9FB-82459F8A98CE}"/>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5" name="Text Box 15">
          <a:extLst>
            <a:ext uri="{FF2B5EF4-FFF2-40B4-BE49-F238E27FC236}">
              <a16:creationId xmlns:a16="http://schemas.microsoft.com/office/drawing/2014/main" id="{60F0E0C2-E572-419E-957E-579E87468DBF}"/>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96" name="Text Box 16">
          <a:extLst>
            <a:ext uri="{FF2B5EF4-FFF2-40B4-BE49-F238E27FC236}">
              <a16:creationId xmlns:a16="http://schemas.microsoft.com/office/drawing/2014/main" id="{075A28CB-B792-4DFA-9C2E-16F957D174BA}"/>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97" name="Text Box 17">
          <a:extLst>
            <a:ext uri="{FF2B5EF4-FFF2-40B4-BE49-F238E27FC236}">
              <a16:creationId xmlns:a16="http://schemas.microsoft.com/office/drawing/2014/main" id="{CE085AFB-E1B4-4239-89E1-E8016405B3CC}"/>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98" name="Text Box 18">
          <a:extLst>
            <a:ext uri="{FF2B5EF4-FFF2-40B4-BE49-F238E27FC236}">
              <a16:creationId xmlns:a16="http://schemas.microsoft.com/office/drawing/2014/main" id="{9F93D98D-545B-449A-A7C8-C7862FC7C257}"/>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99" name="Text Box 19">
          <a:extLst>
            <a:ext uri="{FF2B5EF4-FFF2-40B4-BE49-F238E27FC236}">
              <a16:creationId xmlns:a16="http://schemas.microsoft.com/office/drawing/2014/main" id="{0A39DADF-BBC4-4220-969B-28A03D690B9B}"/>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100" name="Text Box 20">
          <a:extLst>
            <a:ext uri="{FF2B5EF4-FFF2-40B4-BE49-F238E27FC236}">
              <a16:creationId xmlns:a16="http://schemas.microsoft.com/office/drawing/2014/main" id="{A51BBA89-6290-4FDE-A668-7A294D97B644}"/>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204B4364-015A-467F-9836-C3C89404C4FF}"/>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3AA3FE4D-03A7-47FB-86B8-950A18D1ED7C}"/>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49624722-1399-4DF2-B3A3-CCB64A91D571}"/>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05BE4A69-AD95-4677-A350-AB79F3EFDC6D}"/>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5AD96A14-3F0F-46BE-9A03-30B952E49E8F}"/>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63651A8E-89AA-4828-BC5F-23846D4D14C0}"/>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289E4128-B338-420C-A033-710C9AB2B736}"/>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E6343B31-27F0-413E-8734-C76DC5E15917}"/>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E2268649-DAD0-4952-ADF9-250CB70BB715}"/>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D6747E0B-345E-4F11-BFDD-AEC9E8149946}"/>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CE4AD02B-27E8-44AE-AD81-08354A2487C9}"/>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112" name="Text Box 10">
          <a:extLst>
            <a:ext uri="{FF2B5EF4-FFF2-40B4-BE49-F238E27FC236}">
              <a16:creationId xmlns:a16="http://schemas.microsoft.com/office/drawing/2014/main" id="{BFA444B5-097D-4F7E-A045-2F12DF98EC54}"/>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3" name="Text Box 11">
          <a:extLst>
            <a:ext uri="{FF2B5EF4-FFF2-40B4-BE49-F238E27FC236}">
              <a16:creationId xmlns:a16="http://schemas.microsoft.com/office/drawing/2014/main" id="{8DB609E8-8AC2-492D-B706-DD21490B369F}"/>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C77699B1-2028-4E8F-A07C-2148D4F853BB}"/>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5" name="Text Box 13">
          <a:extLst>
            <a:ext uri="{FF2B5EF4-FFF2-40B4-BE49-F238E27FC236}">
              <a16:creationId xmlns:a16="http://schemas.microsoft.com/office/drawing/2014/main" id="{D854FC68-797A-47E5-AA7E-A8C42F884C58}"/>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E660EAE5-E51B-4B22-B2D4-EF93F6D5A251}"/>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7" name="Text Box 15">
          <a:extLst>
            <a:ext uri="{FF2B5EF4-FFF2-40B4-BE49-F238E27FC236}">
              <a16:creationId xmlns:a16="http://schemas.microsoft.com/office/drawing/2014/main" id="{A6593C75-23AC-412F-87FD-82B6AA22443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118" name="Text Box 16">
          <a:extLst>
            <a:ext uri="{FF2B5EF4-FFF2-40B4-BE49-F238E27FC236}">
              <a16:creationId xmlns:a16="http://schemas.microsoft.com/office/drawing/2014/main" id="{EB836375-E902-45DB-981F-456A1CBC94B5}"/>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119" name="Text Box 17">
          <a:extLst>
            <a:ext uri="{FF2B5EF4-FFF2-40B4-BE49-F238E27FC236}">
              <a16:creationId xmlns:a16="http://schemas.microsoft.com/office/drawing/2014/main" id="{05E5DA97-502E-4E7A-96E7-A60902AFF082}"/>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B72C15B4-83D7-4C0F-A52A-CBCDFB5A9DD5}"/>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1" name="Text Box 19">
          <a:extLst>
            <a:ext uri="{FF2B5EF4-FFF2-40B4-BE49-F238E27FC236}">
              <a16:creationId xmlns:a16="http://schemas.microsoft.com/office/drawing/2014/main" id="{488235AC-CCF9-48B4-A306-D78AC3AF50A6}"/>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2" name="Text Box 20">
          <a:extLst>
            <a:ext uri="{FF2B5EF4-FFF2-40B4-BE49-F238E27FC236}">
              <a16:creationId xmlns:a16="http://schemas.microsoft.com/office/drawing/2014/main" id="{AE336DFA-B4DC-4225-9FE2-8539BFAC038C}"/>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C939A838-1267-4CD1-BF8B-5AEC743DED3B}"/>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BAB31686-7C6A-4140-8B69-35351DACCDB0}"/>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DE804349-704A-48D8-BD82-ED4B05A72F7F}"/>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EC38512A-978C-4F40-88B3-8DE7AE61DEAF}"/>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1EB8D64E-B9C7-4861-8D73-0686367B987E}"/>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A1EA42A8-4128-4AAE-BF62-0F545450B8FB}"/>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38C20CF7-0020-4184-970F-8ADA47213E8B}"/>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BB6EB8BB-B380-4E3E-8329-403F3F93A5F2}"/>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8A6B964B-CBBD-4BDF-9D31-27DAB2A117B8}"/>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678CCBAB-CD30-43BB-B10F-E181F4728307}"/>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2423AF7F-8A0D-486E-A35E-05C3395A457B}"/>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E80FC250-4385-4BFC-A1A0-D3E33793D6FC}"/>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8C966645-8025-4B20-B88B-2DE8E7A88A20}"/>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00D576F9-FDEF-4D9B-A283-039878812BF1}"/>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084B5148-CE0F-458C-873B-24319B6E4743}"/>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BB4C34DD-AD41-4059-9597-2030594F8DD7}"/>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706B2EFA-4E4A-4878-80A8-A01FE1B5C0A6}"/>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F8F66BCF-E7B6-4409-8A50-2ADF5CC117A9}"/>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1CED1BCE-9E40-43AA-A9BF-E27299843178}"/>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E1DE292D-0E28-4FF6-8920-CEA431B6F570}"/>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95AE8A51-3D1D-492F-AC6E-E71FF988F393}"/>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xdr:from>
      <xdr:col>8</xdr:col>
      <xdr:colOff>677164</xdr:colOff>
      <xdr:row>46</xdr:row>
      <xdr:rowOff>204367</xdr:rowOff>
    </xdr:from>
    <xdr:to>
      <xdr:col>11</xdr:col>
      <xdr:colOff>671494</xdr:colOff>
      <xdr:row>52</xdr:row>
      <xdr:rowOff>188677</xdr:rowOff>
    </xdr:to>
    <xdr:grpSp>
      <xdr:nvGrpSpPr>
        <xdr:cNvPr id="144" name="グループ化 143">
          <a:extLst>
            <a:ext uri="{FF2B5EF4-FFF2-40B4-BE49-F238E27FC236}">
              <a16:creationId xmlns:a16="http://schemas.microsoft.com/office/drawing/2014/main" id="{9E08DB5B-DA89-4122-838C-93B2A1A2A5E3}"/>
            </a:ext>
          </a:extLst>
        </xdr:cNvPr>
        <xdr:cNvGrpSpPr>
          <a:grpSpLocks noChangeAspect="1"/>
        </xdr:cNvGrpSpPr>
      </xdr:nvGrpSpPr>
      <xdr:grpSpPr>
        <a:xfrm>
          <a:off x="11317950" y="14056438"/>
          <a:ext cx="2035401" cy="1345025"/>
          <a:chOff x="9290130" y="16401930"/>
          <a:chExt cx="2352435" cy="1403007"/>
        </a:xfrm>
      </xdr:grpSpPr>
      <xdr:sp macro="" textlink="">
        <xdr:nvSpPr>
          <xdr:cNvPr id="145" name="正方形/長方形 144">
            <a:extLst>
              <a:ext uri="{FF2B5EF4-FFF2-40B4-BE49-F238E27FC236}">
                <a16:creationId xmlns:a16="http://schemas.microsoft.com/office/drawing/2014/main" id="{582B3D59-110A-F014-420E-8B0BFADA7B3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26BF60ED-CA72-9F04-6F82-4C40D72DA75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FDCFD9E5-1081-D52B-FC9C-12C98C292CAE}"/>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C772B33C-28B3-3521-2C12-6A029E40AA3C}"/>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C4E73CE1-0504-6ACA-BB92-ABF8ECA6D070}"/>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501116"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167747</xdr:rowOff>
    </xdr:to>
    <xdr:sp macro="" textlink="">
      <xdr:nvSpPr>
        <xdr:cNvPr id="2" name="Text Box 2">
          <a:extLst>
            <a:ext uri="{FF2B5EF4-FFF2-40B4-BE49-F238E27FC236}">
              <a16:creationId xmlns:a16="http://schemas.microsoft.com/office/drawing/2014/main" id="{DF3A3CBC-860B-425F-B2F5-748F2A2EC28E}"/>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3" name="Text Box 1">
          <a:extLst>
            <a:ext uri="{FF2B5EF4-FFF2-40B4-BE49-F238E27FC236}">
              <a16:creationId xmlns:a16="http://schemas.microsoft.com/office/drawing/2014/main" id="{D67CFB2F-8E95-42DD-A696-86BEEB61CED2}"/>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D67002E9-6155-4012-B362-E171AE89CC87}"/>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5" name="Text Box 1">
          <a:extLst>
            <a:ext uri="{FF2B5EF4-FFF2-40B4-BE49-F238E27FC236}">
              <a16:creationId xmlns:a16="http://schemas.microsoft.com/office/drawing/2014/main" id="{639616FB-EF5B-4B38-B2C4-98C286A6FCB4}"/>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6" name="Text Box 4">
          <a:extLst>
            <a:ext uri="{FF2B5EF4-FFF2-40B4-BE49-F238E27FC236}">
              <a16:creationId xmlns:a16="http://schemas.microsoft.com/office/drawing/2014/main" id="{12D26DA8-DF6F-4B57-A329-45B43E1B30A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7" name="Text Box 1">
          <a:extLst>
            <a:ext uri="{FF2B5EF4-FFF2-40B4-BE49-F238E27FC236}">
              <a16:creationId xmlns:a16="http://schemas.microsoft.com/office/drawing/2014/main" id="{A5A7C980-4D5B-45D1-AFE1-46F065DE456C}"/>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 name="Text Box 4">
          <a:extLst>
            <a:ext uri="{FF2B5EF4-FFF2-40B4-BE49-F238E27FC236}">
              <a16:creationId xmlns:a16="http://schemas.microsoft.com/office/drawing/2014/main" id="{2A36B4F6-5983-469D-A0CC-AD8AEBF957D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EEF06396-628E-4B6B-8D61-B9C75706F1B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9082D192-DDBC-4D2D-8854-EB7B0882FD90}"/>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1" name="Text Box 1">
          <a:extLst>
            <a:ext uri="{FF2B5EF4-FFF2-40B4-BE49-F238E27FC236}">
              <a16:creationId xmlns:a16="http://schemas.microsoft.com/office/drawing/2014/main" id="{3D520C06-C429-476B-8065-86C7D8B42C7D}"/>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2" name="Text Box 4">
          <a:extLst>
            <a:ext uri="{FF2B5EF4-FFF2-40B4-BE49-F238E27FC236}">
              <a16:creationId xmlns:a16="http://schemas.microsoft.com/office/drawing/2014/main" id="{10D19EDC-B6AB-4473-87A4-91B5C84CC003}"/>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E4E940F3-738E-4F2E-9488-FA7EC30307D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F2870F0E-7B5E-4534-9827-BBE0E389D6AB}"/>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D7FAB2E3-93E5-4A4B-A392-ED30B488C46B}"/>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50881CB7-B651-4B1A-B7E0-69C7FE7F958D}"/>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02E5B855-224C-4EC1-A7D7-F4DAB27791DF}"/>
            </a:ext>
          </a:extLst>
        </xdr:cNvPr>
        <xdr:cNvCxnSpPr/>
      </xdr:nvCxnSpPr>
      <xdr:spPr>
        <a:xfrm flipV="1">
          <a:off x="844736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A101288D-E7D0-4B8A-B6DC-474464EF97B0}"/>
            </a:ext>
          </a:extLst>
        </xdr:cNvPr>
        <xdr:cNvCxnSpPr/>
      </xdr:nvCxnSpPr>
      <xdr:spPr>
        <a:xfrm flipV="1">
          <a:off x="8450089" y="1896533"/>
          <a:ext cx="3363027" cy="84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F0249F5C-EB24-46A0-AEEF-AC6CEC03A03C}"/>
            </a:ext>
          </a:extLst>
        </xdr:cNvPr>
        <xdr:cNvCxnSpPr/>
      </xdr:nvCxnSpPr>
      <xdr:spPr>
        <a:xfrm flipV="1">
          <a:off x="8456139" y="2336801"/>
          <a:ext cx="3348511" cy="111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374669DF-6BD0-469F-AF82-43DFC9DAC0A8}"/>
            </a:ext>
          </a:extLst>
        </xdr:cNvPr>
        <xdr:cNvCxnSpPr/>
      </xdr:nvCxnSpPr>
      <xdr:spPr>
        <a:xfrm flipV="1">
          <a:off x="8441928" y="2667000"/>
          <a:ext cx="3371188" cy="54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21" name="Text Box 10">
          <a:extLst>
            <a:ext uri="{FF2B5EF4-FFF2-40B4-BE49-F238E27FC236}">
              <a16:creationId xmlns:a16="http://schemas.microsoft.com/office/drawing/2014/main" id="{0422AB57-A85C-48D4-B3E2-4FAC620F65FE}"/>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2" name="Text Box 11">
          <a:extLst>
            <a:ext uri="{FF2B5EF4-FFF2-40B4-BE49-F238E27FC236}">
              <a16:creationId xmlns:a16="http://schemas.microsoft.com/office/drawing/2014/main" id="{77DD6BA3-A8CD-43F6-8569-87042C662A60}"/>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23" name="Text Box 12">
          <a:extLst>
            <a:ext uri="{FF2B5EF4-FFF2-40B4-BE49-F238E27FC236}">
              <a16:creationId xmlns:a16="http://schemas.microsoft.com/office/drawing/2014/main" id="{533E1D64-ACDF-451B-A112-71C228E83D43}"/>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4" name="Text Box 13">
          <a:extLst>
            <a:ext uri="{FF2B5EF4-FFF2-40B4-BE49-F238E27FC236}">
              <a16:creationId xmlns:a16="http://schemas.microsoft.com/office/drawing/2014/main" id="{0EB351B1-6372-46D4-8E0B-E7B8457D8A21}"/>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25" name="Text Box 14">
          <a:extLst>
            <a:ext uri="{FF2B5EF4-FFF2-40B4-BE49-F238E27FC236}">
              <a16:creationId xmlns:a16="http://schemas.microsoft.com/office/drawing/2014/main" id="{36DC3369-C390-4D78-8246-DCE128EE58C4}"/>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6" name="Text Box 15">
          <a:extLst>
            <a:ext uri="{FF2B5EF4-FFF2-40B4-BE49-F238E27FC236}">
              <a16:creationId xmlns:a16="http://schemas.microsoft.com/office/drawing/2014/main" id="{9E51DEF8-95FD-4415-B1DA-EC050D6741DE}"/>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27" name="Text Box 16">
          <a:extLst>
            <a:ext uri="{FF2B5EF4-FFF2-40B4-BE49-F238E27FC236}">
              <a16:creationId xmlns:a16="http://schemas.microsoft.com/office/drawing/2014/main" id="{0E675460-3A96-4551-A4DC-E77EDAE28E40}"/>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28" name="Text Box 17">
          <a:extLst>
            <a:ext uri="{FF2B5EF4-FFF2-40B4-BE49-F238E27FC236}">
              <a16:creationId xmlns:a16="http://schemas.microsoft.com/office/drawing/2014/main" id="{6BE09C51-1105-4B72-B9D4-FD51851A14A1}"/>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29" name="Text Box 18">
          <a:extLst>
            <a:ext uri="{FF2B5EF4-FFF2-40B4-BE49-F238E27FC236}">
              <a16:creationId xmlns:a16="http://schemas.microsoft.com/office/drawing/2014/main" id="{04B876B2-8D2B-4BC0-9414-CD6BEDDA01D7}"/>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0" name="Text Box 19">
          <a:extLst>
            <a:ext uri="{FF2B5EF4-FFF2-40B4-BE49-F238E27FC236}">
              <a16:creationId xmlns:a16="http://schemas.microsoft.com/office/drawing/2014/main" id="{8638AFC5-524D-4B2E-BA21-4FF9E722978F}"/>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1" name="Text Box 20">
          <a:extLst>
            <a:ext uri="{FF2B5EF4-FFF2-40B4-BE49-F238E27FC236}">
              <a16:creationId xmlns:a16="http://schemas.microsoft.com/office/drawing/2014/main" id="{C8571A10-14A5-4B3D-84DB-A68CB4BD60AB}"/>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20C235DF-AD11-43C3-BC3B-0DA0C0788CF8}"/>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40A1BCF1-8CCE-47AE-8462-20A7CA34C264}"/>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F29491D4-465D-443E-8C65-BABC8F59C5DF}"/>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ABA526A2-C6B9-4705-A0CA-290BBB5005A7}"/>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CE7409A8-F1A9-477A-BB03-97917E9B59B6}"/>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39B34CBB-001B-4EEF-B0A6-8AD3569EA5C5}"/>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CA8D56EB-5731-46AF-A84B-59BD2B80463C}"/>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12A28766-F05C-4114-9995-C1E44D6BE341}"/>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4850E2A6-BBC3-4990-AC2B-BC3F446C492D}"/>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99CE4804-6481-492A-A67C-DB7F0D9DFE09}"/>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66609995-7EF6-4BA6-9D81-12DDF856EA68}"/>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43" name="Text Box 10">
          <a:extLst>
            <a:ext uri="{FF2B5EF4-FFF2-40B4-BE49-F238E27FC236}">
              <a16:creationId xmlns:a16="http://schemas.microsoft.com/office/drawing/2014/main" id="{A5EE05F0-5701-44F5-9D60-E02A8FCDCDA1}"/>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4" name="Text Box 11">
          <a:extLst>
            <a:ext uri="{FF2B5EF4-FFF2-40B4-BE49-F238E27FC236}">
              <a16:creationId xmlns:a16="http://schemas.microsoft.com/office/drawing/2014/main" id="{2AC9E14D-171E-4D9E-B118-568829198E58}"/>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8F2C978E-09C3-4773-8117-3B672F90B570}"/>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6" name="Text Box 13">
          <a:extLst>
            <a:ext uri="{FF2B5EF4-FFF2-40B4-BE49-F238E27FC236}">
              <a16:creationId xmlns:a16="http://schemas.microsoft.com/office/drawing/2014/main" id="{7EF19332-44F2-4BBE-BA24-95027FA11BAE}"/>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A331A1A6-B634-4B8D-8148-F8491F071373}"/>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8" name="Text Box 15">
          <a:extLst>
            <a:ext uri="{FF2B5EF4-FFF2-40B4-BE49-F238E27FC236}">
              <a16:creationId xmlns:a16="http://schemas.microsoft.com/office/drawing/2014/main" id="{BBFA6EB5-0DD8-430F-99FD-EEB33614D500}"/>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49" name="Text Box 16">
          <a:extLst>
            <a:ext uri="{FF2B5EF4-FFF2-40B4-BE49-F238E27FC236}">
              <a16:creationId xmlns:a16="http://schemas.microsoft.com/office/drawing/2014/main" id="{9848432B-A0E5-49A7-A118-A77AB2E59A68}"/>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50" name="Text Box 17">
          <a:extLst>
            <a:ext uri="{FF2B5EF4-FFF2-40B4-BE49-F238E27FC236}">
              <a16:creationId xmlns:a16="http://schemas.microsoft.com/office/drawing/2014/main" id="{40E85E5D-B72E-467F-A94E-2622DA7ED15D}"/>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62C12124-7286-4E24-9162-200EB683664A}"/>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2" name="Text Box 19">
          <a:extLst>
            <a:ext uri="{FF2B5EF4-FFF2-40B4-BE49-F238E27FC236}">
              <a16:creationId xmlns:a16="http://schemas.microsoft.com/office/drawing/2014/main" id="{A02C7F4F-8C81-4023-98F9-B81D665D2EC4}"/>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3" name="Text Box 20">
          <a:extLst>
            <a:ext uri="{FF2B5EF4-FFF2-40B4-BE49-F238E27FC236}">
              <a16:creationId xmlns:a16="http://schemas.microsoft.com/office/drawing/2014/main" id="{BA7C641E-1E8D-459D-A26B-59DD3266E4AF}"/>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5345ED5B-9BC1-4C3C-9B90-871E2973B684}"/>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89E2AC39-EEFC-4F97-9BC3-C80F61163FA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FDCA08F0-5352-4D05-B37A-4EB038D6DF36}"/>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B2C3A011-5365-477C-A8F8-3E72DF4BD7F7}"/>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4B94C2F7-7CB9-488D-834C-CB09EA53EFE1}"/>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1302D222-C8EA-4B15-9C86-18ACEEFE30E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18B57219-BA8B-4E73-8665-0A08CACEFDCB}"/>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3108E2CC-499A-4CC0-ACA3-F958E4845FF4}"/>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848F0182-5DD0-466B-8745-CD3BF5755424}"/>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F3BF7F89-090A-4F04-989A-9A1744D12E0C}"/>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84060E8A-DAE7-438E-8CDE-D62759F2709B}"/>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BBE195E3-D0CC-4F3A-87CE-A1C4CC3D76E1}"/>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141F96F8-EA16-4FD7-AB6F-4BC2B01415A2}"/>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47DED78E-6C82-4BCA-B252-D174209A856F}"/>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D2720608-EEC3-4BE1-8DBD-8801D5580F49}"/>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C6C49506-1C8A-4A56-8C11-1AFE608CE95E}"/>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CA6E7485-CA7C-4DCD-8E1E-2E819BE8E13B}"/>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B98C1112-BB60-40E6-A561-F3EA13473D9F}"/>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374CD55D-A711-44B8-90D8-3D93173BECAB}"/>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B29477CA-E034-4ECD-8C6D-6F75651E408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3B4E4927-18B6-4EB3-B5C3-E60A2B666077}"/>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75" name="Text Box 2">
          <a:extLst>
            <a:ext uri="{FF2B5EF4-FFF2-40B4-BE49-F238E27FC236}">
              <a16:creationId xmlns:a16="http://schemas.microsoft.com/office/drawing/2014/main" id="{17F193A5-FD5D-4FC3-9706-224614BA5227}"/>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76" name="Text Box 1">
          <a:extLst>
            <a:ext uri="{FF2B5EF4-FFF2-40B4-BE49-F238E27FC236}">
              <a16:creationId xmlns:a16="http://schemas.microsoft.com/office/drawing/2014/main" id="{A9D18454-49A5-4984-884E-BBAA32A99CB4}"/>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60C6CC7D-A9C4-455B-8AA2-013F2B40322C}"/>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78" name="Text Box 1">
          <a:extLst>
            <a:ext uri="{FF2B5EF4-FFF2-40B4-BE49-F238E27FC236}">
              <a16:creationId xmlns:a16="http://schemas.microsoft.com/office/drawing/2014/main" id="{C33BB019-27C9-4057-A97B-1504CD542902}"/>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79" name="Text Box 4">
          <a:extLst>
            <a:ext uri="{FF2B5EF4-FFF2-40B4-BE49-F238E27FC236}">
              <a16:creationId xmlns:a16="http://schemas.microsoft.com/office/drawing/2014/main" id="{3737870B-E67F-4CE0-A27E-6C2944B78A1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0" name="Text Box 1">
          <a:extLst>
            <a:ext uri="{FF2B5EF4-FFF2-40B4-BE49-F238E27FC236}">
              <a16:creationId xmlns:a16="http://schemas.microsoft.com/office/drawing/2014/main" id="{AFD3BB70-BCFB-48FC-A54D-DF092034D5FD}"/>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1" name="Text Box 4">
          <a:extLst>
            <a:ext uri="{FF2B5EF4-FFF2-40B4-BE49-F238E27FC236}">
              <a16:creationId xmlns:a16="http://schemas.microsoft.com/office/drawing/2014/main" id="{5AB91A2F-1E98-4CC3-BF43-1D4C9BEA653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56E54CED-07E0-474B-924F-FD71E5FE1FA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A38CFBA6-D370-4B97-B9D1-110ADD0FC6BE}"/>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4" name="Text Box 1">
          <a:extLst>
            <a:ext uri="{FF2B5EF4-FFF2-40B4-BE49-F238E27FC236}">
              <a16:creationId xmlns:a16="http://schemas.microsoft.com/office/drawing/2014/main" id="{7D5EC1B9-6F34-43F0-8579-8CDCB2BAE009}"/>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5" name="Text Box 4">
          <a:extLst>
            <a:ext uri="{FF2B5EF4-FFF2-40B4-BE49-F238E27FC236}">
              <a16:creationId xmlns:a16="http://schemas.microsoft.com/office/drawing/2014/main" id="{036DA604-D256-4DC6-9518-164DE83B850A}"/>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180104A6-11E5-42CA-A2FF-CD2B3840555C}"/>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727196A8-430E-404F-81FC-F98CF4EC393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AE90F873-2E8D-4A92-A37F-71BB530CB013}"/>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CACD26B8-2935-4B7A-AE5E-8CFF6DF87697}"/>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90" name="Text Box 10">
          <a:extLst>
            <a:ext uri="{FF2B5EF4-FFF2-40B4-BE49-F238E27FC236}">
              <a16:creationId xmlns:a16="http://schemas.microsoft.com/office/drawing/2014/main" id="{D2F0EA4A-0642-448B-8106-9214B51446AE}"/>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1" name="Text Box 11">
          <a:extLst>
            <a:ext uri="{FF2B5EF4-FFF2-40B4-BE49-F238E27FC236}">
              <a16:creationId xmlns:a16="http://schemas.microsoft.com/office/drawing/2014/main" id="{D6E09866-9E0E-402F-8781-8EB38BB28C85}"/>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92" name="Text Box 12">
          <a:extLst>
            <a:ext uri="{FF2B5EF4-FFF2-40B4-BE49-F238E27FC236}">
              <a16:creationId xmlns:a16="http://schemas.microsoft.com/office/drawing/2014/main" id="{170927B3-80F0-49FA-98BB-861051C27A5A}"/>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3" name="Text Box 13">
          <a:extLst>
            <a:ext uri="{FF2B5EF4-FFF2-40B4-BE49-F238E27FC236}">
              <a16:creationId xmlns:a16="http://schemas.microsoft.com/office/drawing/2014/main" id="{7E9D8C9E-4E17-4F31-BEC6-03B6F296D5C8}"/>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94" name="Text Box 14">
          <a:extLst>
            <a:ext uri="{FF2B5EF4-FFF2-40B4-BE49-F238E27FC236}">
              <a16:creationId xmlns:a16="http://schemas.microsoft.com/office/drawing/2014/main" id="{C37E4431-57DC-42DC-BC39-8FB82D2083BE}"/>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5" name="Text Box 15">
          <a:extLst>
            <a:ext uri="{FF2B5EF4-FFF2-40B4-BE49-F238E27FC236}">
              <a16:creationId xmlns:a16="http://schemas.microsoft.com/office/drawing/2014/main" id="{C110AB68-15A3-4B66-A317-798E4BB76138}"/>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96" name="Text Box 16">
          <a:extLst>
            <a:ext uri="{FF2B5EF4-FFF2-40B4-BE49-F238E27FC236}">
              <a16:creationId xmlns:a16="http://schemas.microsoft.com/office/drawing/2014/main" id="{01D8887A-52DD-4445-9939-49D84CDD02E1}"/>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97" name="Text Box 17">
          <a:extLst>
            <a:ext uri="{FF2B5EF4-FFF2-40B4-BE49-F238E27FC236}">
              <a16:creationId xmlns:a16="http://schemas.microsoft.com/office/drawing/2014/main" id="{C10C1181-0EDE-46B7-90B4-5582F45330FF}"/>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98" name="Text Box 18">
          <a:extLst>
            <a:ext uri="{FF2B5EF4-FFF2-40B4-BE49-F238E27FC236}">
              <a16:creationId xmlns:a16="http://schemas.microsoft.com/office/drawing/2014/main" id="{5D9AB61D-0D3B-4FB7-A63F-E4CCD0DF6A96}"/>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99" name="Text Box 19">
          <a:extLst>
            <a:ext uri="{FF2B5EF4-FFF2-40B4-BE49-F238E27FC236}">
              <a16:creationId xmlns:a16="http://schemas.microsoft.com/office/drawing/2014/main" id="{7D419006-1F04-4B9E-8917-F1EC5ED817BF}"/>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100" name="Text Box 20">
          <a:extLst>
            <a:ext uri="{FF2B5EF4-FFF2-40B4-BE49-F238E27FC236}">
              <a16:creationId xmlns:a16="http://schemas.microsoft.com/office/drawing/2014/main" id="{70A780BB-616A-41DE-8FAE-EF92DBB5EC14}"/>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72A983FE-6332-40FC-870A-2A80E98788DC}"/>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3F42D9D7-4BCD-4D3F-93B2-F524F77E2A97}"/>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8DFB1FA0-FD77-4BBC-8EDD-F31ED13FE038}"/>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DDF0C323-FB8E-4309-B2C0-AAA55E2E5EEB}"/>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61786D43-0395-4655-9BB1-ECF193DCE865}"/>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98391F24-D7B6-4D96-9F8A-929294DD6998}"/>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7DA631E8-C094-44C1-914B-FE50FDD6C91D}"/>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BF965E14-2031-43E1-9F63-A7B30FAD781A}"/>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8BC543DD-830B-4CF7-B115-831BBFEFFB54}"/>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158FEEDD-DFB8-47FC-9E8F-0AB25D0C2979}"/>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5DEA7BA9-BE40-4CB2-962D-167B1C2BA1BD}"/>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112" name="Text Box 10">
          <a:extLst>
            <a:ext uri="{FF2B5EF4-FFF2-40B4-BE49-F238E27FC236}">
              <a16:creationId xmlns:a16="http://schemas.microsoft.com/office/drawing/2014/main" id="{B07F6F30-9A4A-410B-842B-D932626A9AA4}"/>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3" name="Text Box 11">
          <a:extLst>
            <a:ext uri="{FF2B5EF4-FFF2-40B4-BE49-F238E27FC236}">
              <a16:creationId xmlns:a16="http://schemas.microsoft.com/office/drawing/2014/main" id="{E6674B2B-7557-4DA3-9793-3117B8B42D95}"/>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8135958E-E446-4BDB-A0E7-308B5C45BF00}"/>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5" name="Text Box 13">
          <a:extLst>
            <a:ext uri="{FF2B5EF4-FFF2-40B4-BE49-F238E27FC236}">
              <a16:creationId xmlns:a16="http://schemas.microsoft.com/office/drawing/2014/main" id="{9D6B7306-9E18-48EB-86EC-7A11B3C548A0}"/>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0766A235-14D0-48AD-B076-4E3C208207B5}"/>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7" name="Text Box 15">
          <a:extLst>
            <a:ext uri="{FF2B5EF4-FFF2-40B4-BE49-F238E27FC236}">
              <a16:creationId xmlns:a16="http://schemas.microsoft.com/office/drawing/2014/main" id="{ED6FE835-4DEB-4119-A568-93B00A53C510}"/>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118" name="Text Box 16">
          <a:extLst>
            <a:ext uri="{FF2B5EF4-FFF2-40B4-BE49-F238E27FC236}">
              <a16:creationId xmlns:a16="http://schemas.microsoft.com/office/drawing/2014/main" id="{DAF701CE-7E3C-4D7D-A38F-0A18629A56CE}"/>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119" name="Text Box 17">
          <a:extLst>
            <a:ext uri="{FF2B5EF4-FFF2-40B4-BE49-F238E27FC236}">
              <a16:creationId xmlns:a16="http://schemas.microsoft.com/office/drawing/2014/main" id="{78F32C69-586B-43E0-8530-B1F37CFCA1F0}"/>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6755B45E-8FAD-4F6A-8E10-984DEE7DB455}"/>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1" name="Text Box 19">
          <a:extLst>
            <a:ext uri="{FF2B5EF4-FFF2-40B4-BE49-F238E27FC236}">
              <a16:creationId xmlns:a16="http://schemas.microsoft.com/office/drawing/2014/main" id="{53A8687D-3795-49FA-B147-34E69C1BFE0D}"/>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2" name="Text Box 20">
          <a:extLst>
            <a:ext uri="{FF2B5EF4-FFF2-40B4-BE49-F238E27FC236}">
              <a16:creationId xmlns:a16="http://schemas.microsoft.com/office/drawing/2014/main" id="{7A964692-B241-424E-AE3F-C56443420D45}"/>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8906207D-F8B2-41B8-91CF-D046866C749F}"/>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845C1956-5C2A-4378-B8AF-A7FBF0706FC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B74EE4F6-3949-41BE-9721-D195ABE07536}"/>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6F44529D-19DD-4E75-83A7-1979D33CBBE8}"/>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75E58A89-3033-497F-958D-7667EAF531E7}"/>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D20CF588-88E4-4D66-B1EE-BB9FB574CF84}"/>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FC8C03F9-AC83-498C-89E8-051B1AEC82B1}"/>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5B6F61A7-9DCF-441E-9136-E7A3F30AB00E}"/>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52302F02-7074-4FF4-8833-52A3D0059895}"/>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533893DE-301E-4B4B-936B-04DAE40B5206}"/>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3811A6ED-213C-4F1F-AC75-F1DC29A62CFC}"/>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ABC002C8-FAFB-4995-82BA-0989C1093B90}"/>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56D44E2D-FB5C-4E71-B759-BC6CD1EE64E7}"/>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95A06301-7572-4BF2-B9BE-B89E77192D11}"/>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B4B14FCD-8347-43C0-9B9D-4F453A18E9AA}"/>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5766C061-988A-480F-8583-F1D8885752D3}"/>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D82E0774-60FA-4823-AF00-44C9C97F86A4}"/>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E08E6CA3-F74E-4B61-B6BC-518EFE46F20C}"/>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8FB10D25-9D69-47C9-B346-C7BE91FA080B}"/>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55D5A118-5988-400C-852D-F92D763609D1}"/>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25009971-C917-4CBD-A328-EE712CD088D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xdr:from>
      <xdr:col>8</xdr:col>
      <xdr:colOff>656469</xdr:colOff>
      <xdr:row>22</xdr:row>
      <xdr:rowOff>182034</xdr:rowOff>
    </xdr:from>
    <xdr:to>
      <xdr:col>11</xdr:col>
      <xdr:colOff>654957</xdr:colOff>
      <xdr:row>28</xdr:row>
      <xdr:rowOff>180213</xdr:rowOff>
    </xdr:to>
    <xdr:grpSp>
      <xdr:nvGrpSpPr>
        <xdr:cNvPr id="144" name="グループ化 143">
          <a:extLst>
            <a:ext uri="{FF2B5EF4-FFF2-40B4-BE49-F238E27FC236}">
              <a16:creationId xmlns:a16="http://schemas.microsoft.com/office/drawing/2014/main" id="{D88C42C1-570D-4B40-B848-2A7533959319}"/>
            </a:ext>
          </a:extLst>
        </xdr:cNvPr>
        <xdr:cNvGrpSpPr>
          <a:grpSpLocks noChangeAspect="1"/>
        </xdr:cNvGrpSpPr>
      </xdr:nvGrpSpPr>
      <xdr:grpSpPr>
        <a:xfrm>
          <a:off x="9800469"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0D77F1FE-755E-F649-9AAE-D2D4285A93D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A174F410-0C27-6CE5-8D8E-C21D6D09A766}"/>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8BEF90EF-7354-357C-1DDE-91A9277471A0}"/>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299E0F77-0944-3F3B-7845-9B7E678A5BF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CD136E88-0155-2436-EC80-8734357A04F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50" name="Text Box 2">
          <a:extLst>
            <a:ext uri="{FF2B5EF4-FFF2-40B4-BE49-F238E27FC236}">
              <a16:creationId xmlns:a16="http://schemas.microsoft.com/office/drawing/2014/main" id="{4E72036D-78F9-4D59-A9F3-933FC893DEC5}"/>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51" name="Text Box 1">
          <a:extLst>
            <a:ext uri="{FF2B5EF4-FFF2-40B4-BE49-F238E27FC236}">
              <a16:creationId xmlns:a16="http://schemas.microsoft.com/office/drawing/2014/main" id="{2EF6C741-F38B-4165-91B7-1C1FF34765B9}"/>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2E4B6B51-8B61-49B7-8FDB-DB167D941372}"/>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53" name="Text Box 1">
          <a:extLst>
            <a:ext uri="{FF2B5EF4-FFF2-40B4-BE49-F238E27FC236}">
              <a16:creationId xmlns:a16="http://schemas.microsoft.com/office/drawing/2014/main" id="{9E2F17DF-E294-41BA-8A7D-106B492E644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54" name="Text Box 4">
          <a:extLst>
            <a:ext uri="{FF2B5EF4-FFF2-40B4-BE49-F238E27FC236}">
              <a16:creationId xmlns:a16="http://schemas.microsoft.com/office/drawing/2014/main" id="{169F3EC4-2DAF-4BB5-BABA-9A9B3703859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5" name="Text Box 1">
          <a:extLst>
            <a:ext uri="{FF2B5EF4-FFF2-40B4-BE49-F238E27FC236}">
              <a16:creationId xmlns:a16="http://schemas.microsoft.com/office/drawing/2014/main" id="{24A72027-339C-4503-933A-AFA7185B35E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6" name="Text Box 4">
          <a:extLst>
            <a:ext uri="{FF2B5EF4-FFF2-40B4-BE49-F238E27FC236}">
              <a16:creationId xmlns:a16="http://schemas.microsoft.com/office/drawing/2014/main" id="{2433EAE4-ADE2-403F-9CBF-0F2C67C1C4AA}"/>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DDEFC6D9-B5A9-4AB6-9397-BE75DA8CD19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B704501C-757B-4652-9CB9-1D9267FD38D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6BADEADE-D956-4EF7-A4E5-1393B4526FE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0F85E993-1509-4587-BA99-C09C8777631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3C89C649-B554-406A-8170-6573334206B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8E5D45FD-B29B-4CA1-ADE7-FDA238713C1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33167702-5994-420F-B92A-66DB1DC76B76}"/>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FA2322EE-F769-4568-84C9-657963164F0C}"/>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65" name="Text Box 2">
          <a:extLst>
            <a:ext uri="{FF2B5EF4-FFF2-40B4-BE49-F238E27FC236}">
              <a16:creationId xmlns:a16="http://schemas.microsoft.com/office/drawing/2014/main" id="{24CDA66A-41BC-450F-874F-C8C19698F0F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66" name="Text Box 1">
          <a:extLst>
            <a:ext uri="{FF2B5EF4-FFF2-40B4-BE49-F238E27FC236}">
              <a16:creationId xmlns:a16="http://schemas.microsoft.com/office/drawing/2014/main" id="{2FEFE9A8-BA10-4029-8BC9-A3AF5A75F297}"/>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DC504E4C-8816-4A6D-B5A8-EB363397101F}"/>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68" name="Text Box 1">
          <a:extLst>
            <a:ext uri="{FF2B5EF4-FFF2-40B4-BE49-F238E27FC236}">
              <a16:creationId xmlns:a16="http://schemas.microsoft.com/office/drawing/2014/main" id="{E92C8FC6-345E-435E-A478-E4734E4B7BC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69" name="Text Box 4">
          <a:extLst>
            <a:ext uri="{FF2B5EF4-FFF2-40B4-BE49-F238E27FC236}">
              <a16:creationId xmlns:a16="http://schemas.microsoft.com/office/drawing/2014/main" id="{477EE6E1-5612-4C3F-A0C0-0E2A3AD685E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0" name="Text Box 1">
          <a:extLst>
            <a:ext uri="{FF2B5EF4-FFF2-40B4-BE49-F238E27FC236}">
              <a16:creationId xmlns:a16="http://schemas.microsoft.com/office/drawing/2014/main" id="{B1B1087B-6F14-409E-93C5-D82A2895B0EF}"/>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1" name="Text Box 4">
          <a:extLst>
            <a:ext uri="{FF2B5EF4-FFF2-40B4-BE49-F238E27FC236}">
              <a16:creationId xmlns:a16="http://schemas.microsoft.com/office/drawing/2014/main" id="{831E83A8-110D-4FCF-9CA5-A9C7EED6CFC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C087C1A5-4576-4174-9D41-01C874F08D8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BA428AE0-6603-46F5-9430-EEAB2D7A044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6247C041-8B8A-4FFE-9DB1-601F41700D2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24431AD3-7DD4-4126-88C4-E96CE578A9B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D287ADB0-94E6-4C14-9FF4-DE1CFFA418C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7059F80B-CE33-432C-8E5A-78161B999F3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F95519CF-0844-42AB-95EC-7EA864F9BEC7}"/>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21484BCD-7095-4CB0-84E0-5CE9CC82B81E}"/>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80" name="Text Box 2">
          <a:extLst>
            <a:ext uri="{FF2B5EF4-FFF2-40B4-BE49-F238E27FC236}">
              <a16:creationId xmlns:a16="http://schemas.microsoft.com/office/drawing/2014/main" id="{8A99FB2A-146B-420B-89E9-23379C5EDA56}"/>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81" name="Text Box 1">
          <a:extLst>
            <a:ext uri="{FF2B5EF4-FFF2-40B4-BE49-F238E27FC236}">
              <a16:creationId xmlns:a16="http://schemas.microsoft.com/office/drawing/2014/main" id="{CE6CF54E-8C1E-4111-AB10-DD203A62A407}"/>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BE965DB8-CBBB-48A2-B56D-6C5C6468A1C7}"/>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83" name="Text Box 1">
          <a:extLst>
            <a:ext uri="{FF2B5EF4-FFF2-40B4-BE49-F238E27FC236}">
              <a16:creationId xmlns:a16="http://schemas.microsoft.com/office/drawing/2014/main" id="{D700C9EB-1EE3-4E69-8149-89B8F785C6C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84" name="Text Box 4">
          <a:extLst>
            <a:ext uri="{FF2B5EF4-FFF2-40B4-BE49-F238E27FC236}">
              <a16:creationId xmlns:a16="http://schemas.microsoft.com/office/drawing/2014/main" id="{8F2CBF40-9176-450C-993F-8F3A1B37B57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5" name="Text Box 1">
          <a:extLst>
            <a:ext uri="{FF2B5EF4-FFF2-40B4-BE49-F238E27FC236}">
              <a16:creationId xmlns:a16="http://schemas.microsoft.com/office/drawing/2014/main" id="{AFBAE6E1-D2AB-47F9-A492-FAB0F1D4A90D}"/>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6" name="Text Box 4">
          <a:extLst>
            <a:ext uri="{FF2B5EF4-FFF2-40B4-BE49-F238E27FC236}">
              <a16:creationId xmlns:a16="http://schemas.microsoft.com/office/drawing/2014/main" id="{E50CEA3A-7483-4812-AB61-3C82EB14604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D0CB11BC-B1BC-4EFC-B5DC-3D85F4DF9F97}"/>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9DE9DFC6-993B-4636-AD5C-47CEDD8CBFAC}"/>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59868B0E-A3B6-4999-B458-BA432FA6EDC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A598B65E-4C39-43D5-A5D1-D2FECD8E5C71}"/>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8D823289-6458-4370-80B5-ED37AC89185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E793D175-6B22-4815-B096-1EA53C35E9D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3" name="Text Box 1">
          <a:extLst>
            <a:ext uri="{FF2B5EF4-FFF2-40B4-BE49-F238E27FC236}">
              <a16:creationId xmlns:a16="http://schemas.microsoft.com/office/drawing/2014/main" id="{E42D473C-A905-4483-BAD8-87ED99DC13E2}"/>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4" name="Text Box 4">
          <a:extLst>
            <a:ext uri="{FF2B5EF4-FFF2-40B4-BE49-F238E27FC236}">
              <a16:creationId xmlns:a16="http://schemas.microsoft.com/office/drawing/2014/main" id="{1C5D25F0-F257-4823-B29A-CF535DE8C6E9}"/>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95" name="Text Box 2">
          <a:extLst>
            <a:ext uri="{FF2B5EF4-FFF2-40B4-BE49-F238E27FC236}">
              <a16:creationId xmlns:a16="http://schemas.microsoft.com/office/drawing/2014/main" id="{6A274917-F30F-4F82-AE82-559C1E5F453E}"/>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96" name="Text Box 1">
          <a:extLst>
            <a:ext uri="{FF2B5EF4-FFF2-40B4-BE49-F238E27FC236}">
              <a16:creationId xmlns:a16="http://schemas.microsoft.com/office/drawing/2014/main" id="{A6437553-7E8D-4F47-949C-CC605CBE154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59D73195-7F36-4B12-8601-766693AFCEB3}"/>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98" name="Text Box 1">
          <a:extLst>
            <a:ext uri="{FF2B5EF4-FFF2-40B4-BE49-F238E27FC236}">
              <a16:creationId xmlns:a16="http://schemas.microsoft.com/office/drawing/2014/main" id="{217B13EC-E8F4-4E6D-A603-7FEA2FF7B25E}"/>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99" name="Text Box 4">
          <a:extLst>
            <a:ext uri="{FF2B5EF4-FFF2-40B4-BE49-F238E27FC236}">
              <a16:creationId xmlns:a16="http://schemas.microsoft.com/office/drawing/2014/main" id="{EA7A36F4-60C2-4496-B9D9-0E7B384D072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0" name="Text Box 1">
          <a:extLst>
            <a:ext uri="{FF2B5EF4-FFF2-40B4-BE49-F238E27FC236}">
              <a16:creationId xmlns:a16="http://schemas.microsoft.com/office/drawing/2014/main" id="{0D2C1971-6B66-4894-B703-0B32E390174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1" name="Text Box 4">
          <a:extLst>
            <a:ext uri="{FF2B5EF4-FFF2-40B4-BE49-F238E27FC236}">
              <a16:creationId xmlns:a16="http://schemas.microsoft.com/office/drawing/2014/main" id="{66A211C5-E14F-4C7D-A7EC-85A64BF5278F}"/>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6812C6FC-E170-4D93-8DE9-D1E2DE7DAD3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ECAF8999-2A79-4A1F-AE1B-E6E6DCF617C6}"/>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4C5B839D-F2ED-4FEB-A87A-04983F62731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84A462AA-CA35-4F41-81B2-B46BA85AECD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D8455AC8-97E8-4F37-BE5A-F30A1E86140C}"/>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3191CA50-540C-4320-9540-07E9CC84DA1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8" name="Text Box 1">
          <a:extLst>
            <a:ext uri="{FF2B5EF4-FFF2-40B4-BE49-F238E27FC236}">
              <a16:creationId xmlns:a16="http://schemas.microsoft.com/office/drawing/2014/main" id="{7CA2E0D8-E352-4934-97E3-9E30667A4C13}"/>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9" name="Text Box 4">
          <a:extLst>
            <a:ext uri="{FF2B5EF4-FFF2-40B4-BE49-F238E27FC236}">
              <a16:creationId xmlns:a16="http://schemas.microsoft.com/office/drawing/2014/main" id="{9373CF6D-B8BD-4EEB-B082-5008F13D3ECF}"/>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10" name="Text Box 2">
          <a:extLst>
            <a:ext uri="{FF2B5EF4-FFF2-40B4-BE49-F238E27FC236}">
              <a16:creationId xmlns:a16="http://schemas.microsoft.com/office/drawing/2014/main" id="{D26FB2A7-5D68-48FB-97F9-45CB00FB48A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11" name="Text Box 1">
          <a:extLst>
            <a:ext uri="{FF2B5EF4-FFF2-40B4-BE49-F238E27FC236}">
              <a16:creationId xmlns:a16="http://schemas.microsoft.com/office/drawing/2014/main" id="{EA7DFC8E-80E2-4B51-8585-A41CAFDD4A77}"/>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19115CE0-7EE3-4B11-A18B-F5E4D7B3309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13" name="Text Box 1">
          <a:extLst>
            <a:ext uri="{FF2B5EF4-FFF2-40B4-BE49-F238E27FC236}">
              <a16:creationId xmlns:a16="http://schemas.microsoft.com/office/drawing/2014/main" id="{7A10E9EF-C127-4CF1-AF65-AFCA76458CD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14" name="Text Box 4">
          <a:extLst>
            <a:ext uri="{FF2B5EF4-FFF2-40B4-BE49-F238E27FC236}">
              <a16:creationId xmlns:a16="http://schemas.microsoft.com/office/drawing/2014/main" id="{8E9CB4E0-D7F6-4A7A-8FE9-B21FD4E8AD04}"/>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5" name="Text Box 1">
          <a:extLst>
            <a:ext uri="{FF2B5EF4-FFF2-40B4-BE49-F238E27FC236}">
              <a16:creationId xmlns:a16="http://schemas.microsoft.com/office/drawing/2014/main" id="{1170F48A-ED28-457B-B8D4-83DB60EF4FC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6" name="Text Box 4">
          <a:extLst>
            <a:ext uri="{FF2B5EF4-FFF2-40B4-BE49-F238E27FC236}">
              <a16:creationId xmlns:a16="http://schemas.microsoft.com/office/drawing/2014/main" id="{20D894C2-3AD6-4609-8B48-3BC8B2B42C0F}"/>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B3E33E74-FB80-4548-8A05-DCE748D7748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2A5711C1-3BD5-4E32-82C4-A952301DCC9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4C5BC1A5-6716-4274-8389-4A66CF0FBCC9}"/>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3E5D2C01-8A1F-47CD-AEA4-7546999E2AAA}"/>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D990E033-D087-4C87-8444-510169844DAA}"/>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15BD587A-1C62-4E43-8878-78374389DD6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3" name="Text Box 1">
          <a:extLst>
            <a:ext uri="{FF2B5EF4-FFF2-40B4-BE49-F238E27FC236}">
              <a16:creationId xmlns:a16="http://schemas.microsoft.com/office/drawing/2014/main" id="{20E5C478-FCA3-4712-9AB6-18D1A5083265}"/>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4" name="Text Box 4">
          <a:extLst>
            <a:ext uri="{FF2B5EF4-FFF2-40B4-BE49-F238E27FC236}">
              <a16:creationId xmlns:a16="http://schemas.microsoft.com/office/drawing/2014/main" id="{99AD9E2D-4F25-402D-A8AF-68439588251E}"/>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25" name="Text Box 2">
          <a:extLst>
            <a:ext uri="{FF2B5EF4-FFF2-40B4-BE49-F238E27FC236}">
              <a16:creationId xmlns:a16="http://schemas.microsoft.com/office/drawing/2014/main" id="{3223D333-6E24-4059-935A-42AFE25344D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26" name="Text Box 1">
          <a:extLst>
            <a:ext uri="{FF2B5EF4-FFF2-40B4-BE49-F238E27FC236}">
              <a16:creationId xmlns:a16="http://schemas.microsoft.com/office/drawing/2014/main" id="{60CB8AC8-CB66-4D55-A26B-7BFE7D6185DD}"/>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7278E0C3-A370-47B4-8533-314C34518132}"/>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28" name="Text Box 1">
          <a:extLst>
            <a:ext uri="{FF2B5EF4-FFF2-40B4-BE49-F238E27FC236}">
              <a16:creationId xmlns:a16="http://schemas.microsoft.com/office/drawing/2014/main" id="{FD4E53A2-DDC9-43D7-9E65-5B5EAE7FDA4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29" name="Text Box 4">
          <a:extLst>
            <a:ext uri="{FF2B5EF4-FFF2-40B4-BE49-F238E27FC236}">
              <a16:creationId xmlns:a16="http://schemas.microsoft.com/office/drawing/2014/main" id="{0425A8C8-A3D8-4471-94B9-5CBE9138A91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0" name="Text Box 1">
          <a:extLst>
            <a:ext uri="{FF2B5EF4-FFF2-40B4-BE49-F238E27FC236}">
              <a16:creationId xmlns:a16="http://schemas.microsoft.com/office/drawing/2014/main" id="{AA7DA7B6-52BE-4E7A-BCF4-A549F84D2FA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1" name="Text Box 4">
          <a:extLst>
            <a:ext uri="{FF2B5EF4-FFF2-40B4-BE49-F238E27FC236}">
              <a16:creationId xmlns:a16="http://schemas.microsoft.com/office/drawing/2014/main" id="{2587EA37-C3AD-42FC-867A-8008C3BD287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5028BA5C-7C16-41C8-B0A9-93AAD4D646C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E796A3C2-6086-443E-B87C-AFB92B8D3ECE}"/>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C7F0F2F0-6EFF-44BC-9BF5-F955187AA6C1}"/>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CC6E2E1A-9016-43FD-A705-C319BFD189AD}"/>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FDE75F24-6AA1-4C91-9B8D-2B286FEE40F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A3A62646-58E4-47B8-A3CA-143C6ED61195}"/>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8" name="Text Box 1">
          <a:extLst>
            <a:ext uri="{FF2B5EF4-FFF2-40B4-BE49-F238E27FC236}">
              <a16:creationId xmlns:a16="http://schemas.microsoft.com/office/drawing/2014/main" id="{FE439E39-4DDF-4843-941A-1F7DC33ADB87}"/>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9" name="Text Box 4">
          <a:extLst>
            <a:ext uri="{FF2B5EF4-FFF2-40B4-BE49-F238E27FC236}">
              <a16:creationId xmlns:a16="http://schemas.microsoft.com/office/drawing/2014/main" id="{8209CF8E-7532-410E-B424-EF7306EEB7E2}"/>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election activeCell="L9" sqref="L9"/>
    </sheetView>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611</v>
      </c>
    </row>
    <row r="2" spans="1:8" ht="5.25" customHeight="1" x14ac:dyDescent="0.2"/>
    <row r="3" spans="1:8" ht="33" customHeight="1" x14ac:dyDescent="0.2">
      <c r="A3" s="75" t="s">
        <v>610</v>
      </c>
      <c r="B3" s="74"/>
      <c r="F3" s="76" t="s">
        <v>609</v>
      </c>
      <c r="G3" s="77"/>
      <c r="H3" s="78"/>
    </row>
    <row r="4" spans="1:8" ht="11" customHeight="1" x14ac:dyDescent="0.2">
      <c r="B4" s="74"/>
    </row>
    <row r="5" spans="1:8" ht="26.25" customHeight="1" x14ac:dyDescent="0.2">
      <c r="A5" s="79" t="s">
        <v>576</v>
      </c>
      <c r="B5" s="80"/>
      <c r="C5" s="77"/>
      <c r="D5" s="77"/>
      <c r="E5" s="77"/>
      <c r="F5" s="77"/>
      <c r="G5" s="77"/>
      <c r="H5" s="81"/>
    </row>
    <row r="6" spans="1:8" ht="26.25" customHeight="1" x14ac:dyDescent="0.2">
      <c r="A6" s="79" t="s">
        <v>638</v>
      </c>
      <c r="B6" s="80" t="s">
        <v>637</v>
      </c>
      <c r="C6" s="77"/>
      <c r="D6" s="77"/>
      <c r="E6" s="77"/>
      <c r="F6" s="77"/>
      <c r="G6" s="77"/>
      <c r="H6" s="81"/>
    </row>
    <row r="7" spans="1:8" ht="26.25" customHeight="1" x14ac:dyDescent="0.2">
      <c r="A7" s="79" t="s">
        <v>636</v>
      </c>
      <c r="B7" s="80"/>
      <c r="C7" s="77"/>
      <c r="D7" s="77"/>
      <c r="E7" s="77"/>
      <c r="F7" s="76" t="s">
        <v>635</v>
      </c>
      <c r="G7" s="77"/>
      <c r="H7" s="78"/>
    </row>
    <row r="8" spans="1:8" ht="26.25" customHeight="1" x14ac:dyDescent="0.2">
      <c r="A8" s="79" t="s">
        <v>572</v>
      </c>
      <c r="B8" s="76"/>
      <c r="C8" s="77"/>
      <c r="D8" s="77"/>
      <c r="E8" s="77"/>
      <c r="F8" s="77"/>
      <c r="G8" s="77"/>
      <c r="H8" s="78"/>
    </row>
    <row r="9" spans="1:8" ht="18.75" customHeight="1" x14ac:dyDescent="0.2">
      <c r="A9" s="82" t="s">
        <v>634</v>
      </c>
      <c r="E9" s="83"/>
      <c r="F9" s="84"/>
      <c r="G9" s="84"/>
      <c r="H9" s="84"/>
    </row>
    <row r="10" spans="1:8" ht="9" customHeight="1" x14ac:dyDescent="0.2">
      <c r="E10" s="85"/>
      <c r="F10" s="86"/>
      <c r="G10" s="86"/>
      <c r="H10" s="86"/>
    </row>
    <row r="11" spans="1:8" ht="27.5" customHeight="1" x14ac:dyDescent="0.2">
      <c r="A11" s="1303" t="s">
        <v>608</v>
      </c>
      <c r="B11" s="1304"/>
      <c r="C11" s="1304"/>
      <c r="D11" s="1304"/>
      <c r="E11" s="1304"/>
      <c r="F11" s="1304"/>
      <c r="G11" s="1304"/>
      <c r="H11" s="1304"/>
    </row>
    <row r="12" spans="1:8" ht="36" customHeight="1" x14ac:dyDescent="0.2">
      <c r="A12" s="79" t="s">
        <v>607</v>
      </c>
      <c r="B12" s="87" t="s">
        <v>633</v>
      </c>
      <c r="C12" s="88" t="s">
        <v>606</v>
      </c>
      <c r="D12" s="88" t="s">
        <v>605</v>
      </c>
      <c r="E12" s="88"/>
      <c r="F12" s="88"/>
      <c r="G12" s="88"/>
      <c r="H12" s="78"/>
    </row>
    <row r="13" spans="1:8" ht="36" customHeight="1" x14ac:dyDescent="0.2">
      <c r="A13" s="79" t="s">
        <v>604</v>
      </c>
      <c r="B13" s="89" t="s">
        <v>603</v>
      </c>
      <c r="C13" s="90" t="s">
        <v>602</v>
      </c>
      <c r="D13" s="90" t="s">
        <v>601</v>
      </c>
      <c r="E13" s="90" t="s">
        <v>600</v>
      </c>
      <c r="F13" s="90" t="s">
        <v>599</v>
      </c>
      <c r="G13" s="88" t="s">
        <v>598</v>
      </c>
      <c r="H13" s="78"/>
    </row>
    <row r="14" spans="1:8" ht="36" customHeight="1" x14ac:dyDescent="0.2">
      <c r="A14" s="79" t="s">
        <v>597</v>
      </c>
      <c r="B14" s="1298"/>
      <c r="C14" s="1305"/>
      <c r="D14" s="1305"/>
      <c r="E14" s="1306"/>
      <c r="F14" s="1307" t="s">
        <v>643</v>
      </c>
      <c r="G14" s="1307"/>
      <c r="H14" s="78"/>
    </row>
    <row r="15" spans="1:8" ht="36" customHeight="1" x14ac:dyDescent="0.2">
      <c r="A15" s="79" t="s">
        <v>596</v>
      </c>
      <c r="B15" s="1298"/>
      <c r="C15" s="1308"/>
      <c r="D15" s="1308"/>
      <c r="E15" s="1308"/>
      <c r="F15" s="1308"/>
      <c r="G15" s="1308"/>
      <c r="H15" s="1299"/>
    </row>
    <row r="16" spans="1:8" ht="6.75" customHeight="1" x14ac:dyDescent="0.2"/>
    <row r="17" spans="1:14" ht="36" customHeight="1" x14ac:dyDescent="0.2">
      <c r="A17" s="79" t="s">
        <v>595</v>
      </c>
      <c r="B17" s="1309"/>
      <c r="C17" s="1310"/>
      <c r="D17" s="1310"/>
      <c r="E17" s="1296"/>
      <c r="F17" s="91" t="s">
        <v>594</v>
      </c>
      <c r="G17" s="92"/>
      <c r="H17" s="78"/>
    </row>
    <row r="18" spans="1:14" ht="6.75" customHeight="1" x14ac:dyDescent="0.2">
      <c r="N18" s="93"/>
    </row>
    <row r="19" spans="1:14" ht="36" customHeight="1" x14ac:dyDescent="0.2">
      <c r="A19" s="79" t="s">
        <v>593</v>
      </c>
      <c r="B19" s="94"/>
      <c r="C19" s="91"/>
      <c r="D19" s="91"/>
      <c r="E19" s="77"/>
      <c r="F19" s="77"/>
      <c r="G19" s="77"/>
      <c r="H19" s="78"/>
    </row>
    <row r="20" spans="1:14" ht="36" customHeight="1" x14ac:dyDescent="0.2">
      <c r="A20" s="79" t="s">
        <v>592</v>
      </c>
      <c r="B20" s="95"/>
      <c r="C20" s="91" t="s">
        <v>591</v>
      </c>
      <c r="D20" s="96"/>
      <c r="E20" s="1302" t="s">
        <v>590</v>
      </c>
      <c r="F20" s="1302"/>
      <c r="G20" s="77"/>
      <c r="H20" s="78"/>
    </row>
    <row r="21" spans="1:14" ht="36" customHeight="1" x14ac:dyDescent="0.2">
      <c r="A21" s="79" t="s">
        <v>589</v>
      </c>
      <c r="B21" s="1292"/>
      <c r="C21" s="1293"/>
      <c r="D21" s="97" t="s">
        <v>588</v>
      </c>
      <c r="E21" s="1294"/>
      <c r="F21" s="1295"/>
      <c r="G21" s="1296"/>
      <c r="H21" s="78" t="s">
        <v>579</v>
      </c>
    </row>
    <row r="22" spans="1:14" ht="36" customHeight="1" x14ac:dyDescent="0.2">
      <c r="A22" s="79" t="s">
        <v>587</v>
      </c>
      <c r="B22" s="111"/>
      <c r="C22" s="98" t="s">
        <v>585</v>
      </c>
      <c r="D22" s="109" t="s">
        <v>586</v>
      </c>
      <c r="E22" s="1294"/>
      <c r="F22" s="1295"/>
      <c r="G22" s="1296"/>
      <c r="H22" s="78" t="s">
        <v>585</v>
      </c>
    </row>
    <row r="23" spans="1:14" ht="36" customHeight="1" x14ac:dyDescent="0.2">
      <c r="A23" s="79"/>
      <c r="B23" s="76"/>
      <c r="C23" s="78"/>
      <c r="D23" s="110" t="s">
        <v>667</v>
      </c>
      <c r="E23" s="99"/>
      <c r="F23" s="100"/>
      <c r="G23" s="96"/>
      <c r="H23" s="78"/>
    </row>
    <row r="24" spans="1:14" ht="6.75" customHeight="1" x14ac:dyDescent="0.2">
      <c r="G24" s="101"/>
    </row>
    <row r="25" spans="1:14" ht="36" customHeight="1" x14ac:dyDescent="0.2">
      <c r="A25" s="79" t="s">
        <v>584</v>
      </c>
      <c r="B25" s="960" t="s">
        <v>583</v>
      </c>
      <c r="C25" s="92" t="s">
        <v>582</v>
      </c>
      <c r="D25" s="102" t="s">
        <v>581</v>
      </c>
      <c r="E25" s="79" t="s">
        <v>580</v>
      </c>
      <c r="F25" s="1297"/>
      <c r="G25" s="1296"/>
      <c r="H25" s="78" t="s">
        <v>632</v>
      </c>
    </row>
    <row r="26" spans="1:14" ht="6.75" customHeight="1" x14ac:dyDescent="0.2"/>
    <row r="27" spans="1:14" ht="36" customHeight="1" x14ac:dyDescent="0.2">
      <c r="A27" s="103" t="s">
        <v>578</v>
      </c>
      <c r="B27" s="1298"/>
      <c r="C27" s="1296"/>
      <c r="D27" s="1296"/>
      <c r="E27" s="1296"/>
      <c r="F27" s="1296"/>
      <c r="G27" s="1296"/>
      <c r="H27" s="1299"/>
    </row>
    <row r="28" spans="1:14" ht="27.75" hidden="1" customHeight="1" x14ac:dyDescent="0.2">
      <c r="A28" s="73" t="s">
        <v>577</v>
      </c>
    </row>
    <row r="29" spans="1:14" ht="27.75" hidden="1" customHeight="1" x14ac:dyDescent="0.2">
      <c r="A29" s="79" t="s">
        <v>576</v>
      </c>
      <c r="B29" s="76"/>
      <c r="C29" s="77"/>
      <c r="D29" s="77"/>
      <c r="E29" s="77"/>
      <c r="F29" s="77"/>
      <c r="G29" s="78"/>
    </row>
    <row r="30" spans="1:14" ht="27.75" hidden="1" customHeight="1" x14ac:dyDescent="0.2">
      <c r="A30" s="79" t="s">
        <v>575</v>
      </c>
      <c r="B30" s="76"/>
      <c r="C30" s="77"/>
      <c r="D30" s="77"/>
      <c r="E30" s="77"/>
      <c r="F30" s="77"/>
      <c r="G30" s="78"/>
    </row>
    <row r="31" spans="1:14" ht="27.75" hidden="1" customHeight="1" x14ac:dyDescent="0.2">
      <c r="A31" s="79" t="s">
        <v>574</v>
      </c>
      <c r="B31" s="76"/>
      <c r="C31" s="78"/>
      <c r="D31" s="79" t="s">
        <v>573</v>
      </c>
      <c r="E31" s="77"/>
      <c r="F31" s="77"/>
      <c r="G31" s="78"/>
    </row>
    <row r="32" spans="1:14" ht="12" hidden="1" customHeight="1" x14ac:dyDescent="0.2">
      <c r="A32" s="79" t="s">
        <v>644</v>
      </c>
      <c r="B32" s="76"/>
      <c r="C32" s="78"/>
      <c r="D32" s="79" t="s">
        <v>645</v>
      </c>
      <c r="E32" s="77"/>
      <c r="F32" s="77"/>
      <c r="G32" s="78"/>
    </row>
    <row r="33" spans="1:7" ht="7.25" customHeight="1" x14ac:dyDescent="0.2"/>
    <row r="34" spans="1:7" s="105" customFormat="1" ht="13.5" customHeight="1" x14ac:dyDescent="0.2">
      <c r="A34" s="104" t="s">
        <v>646</v>
      </c>
      <c r="B34" s="86" t="s">
        <v>571</v>
      </c>
    </row>
    <row r="35" spans="1:7" s="105" customFormat="1" ht="13.5" customHeight="1" x14ac:dyDescent="0.2">
      <c r="A35" s="106" t="s">
        <v>647</v>
      </c>
      <c r="B35" s="73" t="s">
        <v>570</v>
      </c>
    </row>
    <row r="36" spans="1:7" s="105" customFormat="1" ht="13.5" customHeight="1" x14ac:dyDescent="0.2">
      <c r="A36" s="106" t="s">
        <v>648</v>
      </c>
      <c r="B36" s="73" t="s">
        <v>569</v>
      </c>
    </row>
    <row r="37" spans="1:7" s="105" customFormat="1" ht="13.5" customHeight="1" x14ac:dyDescent="0.2">
      <c r="A37" s="106" t="s">
        <v>1753</v>
      </c>
      <c r="B37" s="959" t="s">
        <v>1754</v>
      </c>
    </row>
    <row r="38" spans="1:7" ht="12.75" customHeight="1" x14ac:dyDescent="0.2"/>
    <row r="39" spans="1:7" ht="19.5" customHeight="1" x14ac:dyDescent="0.2">
      <c r="G39" s="82"/>
    </row>
    <row r="40" spans="1:7" ht="20.25" customHeight="1" x14ac:dyDescent="0.2">
      <c r="B40" s="73" t="s">
        <v>649</v>
      </c>
    </row>
    <row r="41" spans="1:7" ht="20.25" customHeight="1" x14ac:dyDescent="0.2">
      <c r="B41" s="107" t="s">
        <v>650</v>
      </c>
      <c r="C41" s="1300"/>
      <c r="D41" s="1301"/>
    </row>
    <row r="42" spans="1:7" ht="20.25" customHeight="1" x14ac:dyDescent="0.2">
      <c r="B42" s="108" t="s">
        <v>651</v>
      </c>
      <c r="C42" s="1290"/>
      <c r="D42" s="1291"/>
    </row>
    <row r="43" spans="1:7" ht="11.25" customHeight="1" x14ac:dyDescent="0.2"/>
    <row r="44" spans="1:7" ht="0.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7" t="s">
        <v>55</v>
      </c>
      <c r="C1" s="288"/>
      <c r="D1" s="288"/>
      <c r="E1" s="288"/>
      <c r="F1" s="288"/>
      <c r="G1" s="288"/>
      <c r="H1" s="290" t="s">
        <v>494</v>
      </c>
      <c r="I1" s="291"/>
      <c r="J1" s="291"/>
      <c r="K1" s="967">
        <v>522</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G64</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83" t="s">
        <v>119</v>
      </c>
      <c r="E11" s="422">
        <v>52201</v>
      </c>
      <c r="F11" s="316">
        <v>1570</v>
      </c>
      <c r="G11" s="317"/>
      <c r="H11" s="934" t="s">
        <v>2391</v>
      </c>
      <c r="I11" s="353"/>
      <c r="J11" s="319">
        <v>1560</v>
      </c>
      <c r="K11" s="320">
        <v>10</v>
      </c>
    </row>
    <row r="12" spans="1:11" s="293" customFormat="1" ht="19.5" customHeight="1" x14ac:dyDescent="0.35">
      <c r="A12" s="504">
        <v>2</v>
      </c>
      <c r="B12" s="1347"/>
      <c r="C12" s="321"/>
      <c r="D12" s="1066" t="s">
        <v>120</v>
      </c>
      <c r="E12" s="498">
        <v>52202</v>
      </c>
      <c r="F12" s="499">
        <v>510</v>
      </c>
      <c r="G12" s="500"/>
      <c r="H12" s="935" t="s">
        <v>2392</v>
      </c>
      <c r="I12" s="529"/>
      <c r="J12" s="502">
        <v>360</v>
      </c>
      <c r="K12" s="503">
        <v>150</v>
      </c>
    </row>
    <row r="13" spans="1:11" s="293" customFormat="1" ht="19.5" customHeight="1" x14ac:dyDescent="0.35">
      <c r="A13" s="504">
        <v>3</v>
      </c>
      <c r="B13" s="1347"/>
      <c r="C13" s="314"/>
      <c r="D13" s="1066" t="s">
        <v>121</v>
      </c>
      <c r="E13" s="498">
        <v>52203</v>
      </c>
      <c r="F13" s="499">
        <v>1160</v>
      </c>
      <c r="G13" s="500"/>
      <c r="H13" s="528" t="s">
        <v>1676</v>
      </c>
      <c r="I13" s="529"/>
      <c r="J13" s="502">
        <v>400</v>
      </c>
      <c r="K13" s="503">
        <v>760</v>
      </c>
    </row>
    <row r="14" spans="1:11" s="293" customFormat="1" ht="19.5" customHeight="1" x14ac:dyDescent="0.35">
      <c r="A14" s="504">
        <v>4</v>
      </c>
      <c r="B14" s="1347"/>
      <c r="C14" s="321"/>
      <c r="D14" s="1066" t="s">
        <v>122</v>
      </c>
      <c r="E14" s="498">
        <v>52204</v>
      </c>
      <c r="F14" s="499">
        <v>690</v>
      </c>
      <c r="G14" s="500"/>
      <c r="H14" s="530" t="s">
        <v>1677</v>
      </c>
      <c r="I14" s="529"/>
      <c r="J14" s="502">
        <v>500</v>
      </c>
      <c r="K14" s="503">
        <v>190</v>
      </c>
    </row>
    <row r="15" spans="1:11" s="293" customFormat="1" ht="19.5" customHeight="1" x14ac:dyDescent="0.35">
      <c r="A15" s="504">
        <v>5</v>
      </c>
      <c r="B15" s="1347"/>
      <c r="C15" s="964"/>
      <c r="D15" s="1066" t="s">
        <v>123</v>
      </c>
      <c r="E15" s="498">
        <v>52205</v>
      </c>
      <c r="F15" s="499">
        <v>450</v>
      </c>
      <c r="G15" s="500"/>
      <c r="H15" s="530" t="s">
        <v>1678</v>
      </c>
      <c r="I15" s="529"/>
      <c r="J15" s="502">
        <v>130</v>
      </c>
      <c r="K15" s="503">
        <v>320</v>
      </c>
    </row>
    <row r="16" spans="1:11" s="293" customFormat="1" ht="19.5" customHeight="1" x14ac:dyDescent="0.35">
      <c r="A16" s="504">
        <v>6</v>
      </c>
      <c r="B16" s="1347"/>
      <c r="C16" s="314"/>
      <c r="D16" s="1066" t="s">
        <v>124</v>
      </c>
      <c r="E16" s="498">
        <v>52206</v>
      </c>
      <c r="F16" s="499">
        <v>2460</v>
      </c>
      <c r="G16" s="500"/>
      <c r="H16" s="935" t="s">
        <v>2393</v>
      </c>
      <c r="I16" s="529"/>
      <c r="J16" s="502">
        <v>2280</v>
      </c>
      <c r="K16" s="503">
        <v>180</v>
      </c>
    </row>
    <row r="17" spans="1:11" s="293" customFormat="1" ht="19.5" customHeight="1" x14ac:dyDescent="0.35">
      <c r="A17" s="504">
        <v>7</v>
      </c>
      <c r="B17" s="1347"/>
      <c r="C17" s="314"/>
      <c r="D17" s="1066" t="s">
        <v>125</v>
      </c>
      <c r="E17" s="498">
        <v>52207</v>
      </c>
      <c r="F17" s="499">
        <v>2520</v>
      </c>
      <c r="G17" s="500"/>
      <c r="H17" s="528" t="s">
        <v>1679</v>
      </c>
      <c r="I17" s="529"/>
      <c r="J17" s="502">
        <v>2110</v>
      </c>
      <c r="K17" s="503">
        <v>410</v>
      </c>
    </row>
    <row r="18" spans="1:11" s="293" customFormat="1" ht="19.5" customHeight="1" x14ac:dyDescent="0.35">
      <c r="A18" s="504">
        <v>8</v>
      </c>
      <c r="B18" s="1347"/>
      <c r="C18" s="314"/>
      <c r="D18" s="1066" t="s">
        <v>126</v>
      </c>
      <c r="E18" s="498">
        <v>52208</v>
      </c>
      <c r="F18" s="499">
        <v>2370</v>
      </c>
      <c r="G18" s="500"/>
      <c r="H18" s="528" t="s">
        <v>1680</v>
      </c>
      <c r="I18" s="532"/>
      <c r="J18" s="502">
        <v>1590</v>
      </c>
      <c r="K18" s="503">
        <v>780</v>
      </c>
    </row>
    <row r="19" spans="1:11" s="293" customFormat="1" ht="19.5" customHeight="1" x14ac:dyDescent="0.35">
      <c r="A19" s="504">
        <v>9</v>
      </c>
      <c r="B19" s="1347"/>
      <c r="C19" s="321"/>
      <c r="D19" s="1066" t="s">
        <v>127</v>
      </c>
      <c r="E19" s="498">
        <v>52209</v>
      </c>
      <c r="F19" s="499">
        <v>1530</v>
      </c>
      <c r="G19" s="500"/>
      <c r="H19" s="528" t="s">
        <v>1681</v>
      </c>
      <c r="I19" s="532"/>
      <c r="J19" s="502">
        <v>870</v>
      </c>
      <c r="K19" s="503">
        <v>660</v>
      </c>
    </row>
    <row r="20" spans="1:11" s="293" customFormat="1" ht="19.5" customHeight="1" x14ac:dyDescent="0.35">
      <c r="A20" s="504">
        <v>10</v>
      </c>
      <c r="B20" s="1347"/>
      <c r="C20" s="321"/>
      <c r="D20" s="1066" t="s">
        <v>128</v>
      </c>
      <c r="E20" s="498">
        <v>52210</v>
      </c>
      <c r="F20" s="499">
        <v>1170</v>
      </c>
      <c r="G20" s="500"/>
      <c r="H20" s="528" t="s">
        <v>1682</v>
      </c>
      <c r="I20" s="532"/>
      <c r="J20" s="502">
        <v>840</v>
      </c>
      <c r="K20" s="503">
        <v>330</v>
      </c>
    </row>
    <row r="21" spans="1:11" s="293" customFormat="1" ht="19.5" customHeight="1" x14ac:dyDescent="0.35">
      <c r="A21" s="504">
        <v>11</v>
      </c>
      <c r="B21" s="1347"/>
      <c r="C21" s="314" t="s">
        <v>1683</v>
      </c>
      <c r="D21" s="1066" t="s">
        <v>129</v>
      </c>
      <c r="E21" s="498">
        <v>52211</v>
      </c>
      <c r="F21" s="499">
        <v>3380</v>
      </c>
      <c r="G21" s="500"/>
      <c r="H21" s="528" t="s">
        <v>1684</v>
      </c>
      <c r="I21" s="532"/>
      <c r="J21" s="502">
        <v>2060</v>
      </c>
      <c r="K21" s="503">
        <v>1320</v>
      </c>
    </row>
    <row r="22" spans="1:11" s="293" customFormat="1" ht="19.5" customHeight="1" x14ac:dyDescent="0.35">
      <c r="A22" s="504">
        <v>12</v>
      </c>
      <c r="B22" s="1347"/>
      <c r="C22" s="321">
        <v>48830</v>
      </c>
      <c r="D22" s="1066" t="s">
        <v>130</v>
      </c>
      <c r="E22" s="498">
        <v>52212</v>
      </c>
      <c r="F22" s="499">
        <v>2630</v>
      </c>
      <c r="G22" s="500"/>
      <c r="H22" s="528" t="s">
        <v>1685</v>
      </c>
      <c r="I22" s="532"/>
      <c r="J22" s="502">
        <v>2330</v>
      </c>
      <c r="K22" s="503">
        <v>300</v>
      </c>
    </row>
    <row r="23" spans="1:11" s="293" customFormat="1" ht="19.5" customHeight="1" x14ac:dyDescent="0.35">
      <c r="A23" s="504">
        <v>13</v>
      </c>
      <c r="B23" s="1347"/>
      <c r="C23" s="314"/>
      <c r="D23" s="1066" t="s">
        <v>131</v>
      </c>
      <c r="E23" s="498">
        <v>52213</v>
      </c>
      <c r="F23" s="499">
        <v>4530</v>
      </c>
      <c r="G23" s="500"/>
      <c r="H23" s="528" t="s">
        <v>1686</v>
      </c>
      <c r="I23" s="532"/>
      <c r="J23" s="502">
        <v>4070</v>
      </c>
      <c r="K23" s="503">
        <v>460</v>
      </c>
    </row>
    <row r="24" spans="1:11" s="293" customFormat="1" ht="19.5" customHeight="1" x14ac:dyDescent="0.35">
      <c r="A24" s="504">
        <v>14</v>
      </c>
      <c r="B24" s="1347"/>
      <c r="C24" s="321" t="s">
        <v>29</v>
      </c>
      <c r="D24" s="1066" t="s">
        <v>132</v>
      </c>
      <c r="E24" s="498">
        <v>52214</v>
      </c>
      <c r="F24" s="499">
        <v>2780</v>
      </c>
      <c r="G24" s="500"/>
      <c r="H24" s="530" t="s">
        <v>1687</v>
      </c>
      <c r="I24" s="532"/>
      <c r="J24" s="502">
        <v>1690</v>
      </c>
      <c r="K24" s="503">
        <v>1090</v>
      </c>
    </row>
    <row r="25" spans="1:11" s="293" customFormat="1" ht="19.5" customHeight="1" x14ac:dyDescent="0.35">
      <c r="A25" s="504">
        <v>15</v>
      </c>
      <c r="B25" s="1347"/>
      <c r="C25" s="321">
        <v>33490</v>
      </c>
      <c r="D25" s="1066" t="s">
        <v>133</v>
      </c>
      <c r="E25" s="498">
        <v>52215</v>
      </c>
      <c r="F25" s="499">
        <v>2410</v>
      </c>
      <c r="G25" s="500"/>
      <c r="H25" s="530" t="s">
        <v>1688</v>
      </c>
      <c r="I25" s="532"/>
      <c r="J25" s="502">
        <v>1160</v>
      </c>
      <c r="K25" s="503">
        <v>1250</v>
      </c>
    </row>
    <row r="26" spans="1:11" s="293" customFormat="1" ht="19.5" customHeight="1" x14ac:dyDescent="0.35">
      <c r="A26" s="504">
        <v>16</v>
      </c>
      <c r="B26" s="1347"/>
      <c r="C26" s="321"/>
      <c r="D26" s="1066" t="s">
        <v>134</v>
      </c>
      <c r="E26" s="498">
        <v>52216</v>
      </c>
      <c r="F26" s="499">
        <v>3370</v>
      </c>
      <c r="G26" s="500"/>
      <c r="H26" s="528" t="s">
        <v>1689</v>
      </c>
      <c r="I26" s="532"/>
      <c r="J26" s="502">
        <v>1790</v>
      </c>
      <c r="K26" s="503">
        <v>1580</v>
      </c>
    </row>
    <row r="27" spans="1:11" s="293" customFormat="1" ht="19.5" customHeight="1" x14ac:dyDescent="0.35">
      <c r="A27" s="504">
        <v>17</v>
      </c>
      <c r="B27" s="1347"/>
      <c r="C27" s="314"/>
      <c r="D27" s="1066" t="s">
        <v>135</v>
      </c>
      <c r="E27" s="498">
        <v>52217</v>
      </c>
      <c r="F27" s="499">
        <v>1610</v>
      </c>
      <c r="G27" s="500"/>
      <c r="H27" s="528" t="s">
        <v>1690</v>
      </c>
      <c r="I27" s="532"/>
      <c r="J27" s="502">
        <v>1160</v>
      </c>
      <c r="K27" s="503">
        <v>450</v>
      </c>
    </row>
    <row r="28" spans="1:11" s="293" customFormat="1" ht="19.5" customHeight="1" x14ac:dyDescent="0.35">
      <c r="A28" s="504">
        <v>18</v>
      </c>
      <c r="B28" s="1347"/>
      <c r="C28" s="314"/>
      <c r="D28" s="1067" t="s">
        <v>136</v>
      </c>
      <c r="E28" s="498">
        <v>52218</v>
      </c>
      <c r="F28" s="1068">
        <v>1140</v>
      </c>
      <c r="G28" s="500"/>
      <c r="H28" s="528" t="s">
        <v>1691</v>
      </c>
      <c r="I28" s="532"/>
      <c r="J28" s="502">
        <v>670</v>
      </c>
      <c r="K28" s="503">
        <v>470</v>
      </c>
    </row>
    <row r="29" spans="1:11" s="293" customFormat="1" ht="19.5" customHeight="1" x14ac:dyDescent="0.35">
      <c r="A29" s="504">
        <v>19</v>
      </c>
      <c r="B29" s="1347"/>
      <c r="C29" s="314"/>
      <c r="D29" s="1066" t="s">
        <v>137</v>
      </c>
      <c r="E29" s="498">
        <v>52219</v>
      </c>
      <c r="F29" s="499">
        <v>3140</v>
      </c>
      <c r="G29" s="500"/>
      <c r="H29" s="530" t="s">
        <v>1692</v>
      </c>
      <c r="I29" s="532"/>
      <c r="J29" s="502">
        <v>1710</v>
      </c>
      <c r="K29" s="503">
        <v>1430</v>
      </c>
    </row>
    <row r="30" spans="1:11" s="293" customFormat="1" ht="19.5" customHeight="1" x14ac:dyDescent="0.35">
      <c r="A30" s="504">
        <v>20</v>
      </c>
      <c r="B30" s="1347"/>
      <c r="C30" s="321"/>
      <c r="D30" s="1066" t="s">
        <v>138</v>
      </c>
      <c r="E30" s="498">
        <v>52220</v>
      </c>
      <c r="F30" s="499">
        <v>2290</v>
      </c>
      <c r="G30" s="500"/>
      <c r="H30" s="530" t="s">
        <v>1693</v>
      </c>
      <c r="I30" s="532"/>
      <c r="J30" s="502">
        <v>1840</v>
      </c>
      <c r="K30" s="503">
        <v>450</v>
      </c>
    </row>
    <row r="31" spans="1:11" s="293" customFormat="1" ht="19.5" customHeight="1" x14ac:dyDescent="0.35">
      <c r="A31" s="504">
        <v>21</v>
      </c>
      <c r="B31" s="1347"/>
      <c r="C31" s="314"/>
      <c r="D31" s="1066" t="s">
        <v>139</v>
      </c>
      <c r="E31" s="498">
        <v>52221</v>
      </c>
      <c r="F31" s="499">
        <v>1700</v>
      </c>
      <c r="G31" s="500"/>
      <c r="H31" s="528" t="s">
        <v>1694</v>
      </c>
      <c r="I31" s="532"/>
      <c r="J31" s="502">
        <v>1570</v>
      </c>
      <c r="K31" s="503">
        <v>130</v>
      </c>
    </row>
    <row r="32" spans="1:11" s="293" customFormat="1" ht="19.5" customHeight="1" x14ac:dyDescent="0.35">
      <c r="A32" s="504">
        <v>22</v>
      </c>
      <c r="B32" s="1347"/>
      <c r="C32" s="332"/>
      <c r="D32" s="1066" t="s">
        <v>140</v>
      </c>
      <c r="E32" s="498">
        <v>52222</v>
      </c>
      <c r="F32" s="499">
        <v>2620</v>
      </c>
      <c r="G32" s="500"/>
      <c r="H32" s="528" t="s">
        <v>1695</v>
      </c>
      <c r="I32" s="532"/>
      <c r="J32" s="502">
        <v>690</v>
      </c>
      <c r="K32" s="503">
        <v>1930</v>
      </c>
    </row>
    <row r="33" spans="1:11" s="330" customFormat="1" ht="19.5" customHeight="1" x14ac:dyDescent="0.2">
      <c r="A33" s="504">
        <v>24</v>
      </c>
      <c r="B33" s="1347"/>
      <c r="C33" s="314"/>
      <c r="D33" s="1066" t="s">
        <v>141</v>
      </c>
      <c r="E33" s="498">
        <v>52224</v>
      </c>
      <c r="F33" s="499">
        <v>840</v>
      </c>
      <c r="G33" s="500"/>
      <c r="H33" s="528" t="s">
        <v>1696</v>
      </c>
      <c r="I33" s="532"/>
      <c r="J33" s="502">
        <v>800</v>
      </c>
      <c r="K33" s="503">
        <v>40</v>
      </c>
    </row>
    <row r="34" spans="1:11" s="330" customFormat="1" ht="19.5" customHeight="1" x14ac:dyDescent="0.2">
      <c r="A34" s="444">
        <v>25</v>
      </c>
      <c r="B34" s="1387"/>
      <c r="C34" s="360"/>
      <c r="D34" s="1069" t="s">
        <v>187</v>
      </c>
      <c r="E34" s="445">
        <v>52225</v>
      </c>
      <c r="F34" s="436">
        <v>1960</v>
      </c>
      <c r="G34" s="437"/>
      <c r="H34" s="442" t="s">
        <v>1697</v>
      </c>
      <c r="I34" s="439"/>
      <c r="J34" s="440">
        <v>1310</v>
      </c>
      <c r="K34" s="441">
        <v>650</v>
      </c>
    </row>
    <row r="35" spans="1:11" s="330" customFormat="1" ht="19.5" customHeight="1" x14ac:dyDescent="0.2">
      <c r="A35" s="357">
        <v>26</v>
      </c>
      <c r="B35" s="1347" t="s">
        <v>18</v>
      </c>
      <c r="C35" s="314"/>
      <c r="D35" s="531" t="s">
        <v>142</v>
      </c>
      <c r="E35" s="524">
        <v>52226</v>
      </c>
      <c r="F35" s="525">
        <v>1730</v>
      </c>
      <c r="G35" s="526"/>
      <c r="H35" s="358" t="s">
        <v>1698</v>
      </c>
      <c r="I35" s="446"/>
      <c r="J35" s="527">
        <v>1330</v>
      </c>
      <c r="K35" s="359">
        <v>400</v>
      </c>
    </row>
    <row r="36" spans="1:11" s="330" customFormat="1" ht="19.5" customHeight="1" x14ac:dyDescent="0.2">
      <c r="A36" s="504">
        <v>27</v>
      </c>
      <c r="B36" s="1347"/>
      <c r="C36" s="321"/>
      <c r="D36" s="1066" t="s">
        <v>143</v>
      </c>
      <c r="E36" s="498">
        <v>52227</v>
      </c>
      <c r="F36" s="499">
        <v>3120</v>
      </c>
      <c r="G36" s="500"/>
      <c r="H36" s="530" t="s">
        <v>1699</v>
      </c>
      <c r="I36" s="532"/>
      <c r="J36" s="502">
        <v>3070</v>
      </c>
      <c r="K36" s="503">
        <v>50</v>
      </c>
    </row>
    <row r="37" spans="1:11" s="330" customFormat="1" ht="19.5" customHeight="1" x14ac:dyDescent="0.2">
      <c r="A37" s="504">
        <v>28</v>
      </c>
      <c r="B37" s="1347"/>
      <c r="C37" s="314"/>
      <c r="D37" s="1066" t="s">
        <v>144</v>
      </c>
      <c r="E37" s="498">
        <v>52228</v>
      </c>
      <c r="F37" s="499">
        <v>2450</v>
      </c>
      <c r="G37" s="500"/>
      <c r="H37" s="530" t="s">
        <v>1700</v>
      </c>
      <c r="I37" s="532"/>
      <c r="J37" s="502">
        <v>760</v>
      </c>
      <c r="K37" s="503">
        <v>1690</v>
      </c>
    </row>
    <row r="38" spans="1:11" s="330" customFormat="1" ht="19.5" customHeight="1" x14ac:dyDescent="0.2">
      <c r="A38" s="504">
        <v>29</v>
      </c>
      <c r="B38" s="1347"/>
      <c r="C38" s="332"/>
      <c r="D38" s="1066" t="s">
        <v>145</v>
      </c>
      <c r="E38" s="498">
        <v>52229</v>
      </c>
      <c r="F38" s="499">
        <v>3820</v>
      </c>
      <c r="G38" s="500"/>
      <c r="H38" s="528" t="s">
        <v>1701</v>
      </c>
      <c r="I38" s="532"/>
      <c r="J38" s="502">
        <v>3340</v>
      </c>
      <c r="K38" s="503">
        <v>480</v>
      </c>
    </row>
    <row r="39" spans="1:11" s="330" customFormat="1" ht="19.5" customHeight="1" x14ac:dyDescent="0.2">
      <c r="A39" s="504">
        <v>30</v>
      </c>
      <c r="B39" s="1347"/>
      <c r="C39" s="321"/>
      <c r="D39" s="1066" t="s">
        <v>146</v>
      </c>
      <c r="E39" s="498">
        <v>52230</v>
      </c>
      <c r="F39" s="499">
        <v>2660</v>
      </c>
      <c r="G39" s="500"/>
      <c r="H39" s="528" t="s">
        <v>1702</v>
      </c>
      <c r="I39" s="532"/>
      <c r="J39" s="502">
        <v>2020</v>
      </c>
      <c r="K39" s="503">
        <v>640</v>
      </c>
    </row>
    <row r="40" spans="1:11" s="330" customFormat="1" ht="19.5" customHeight="1" x14ac:dyDescent="0.2">
      <c r="A40" s="504">
        <v>31</v>
      </c>
      <c r="B40" s="1347"/>
      <c r="C40" s="314"/>
      <c r="D40" s="498" t="s">
        <v>2394</v>
      </c>
      <c r="E40" s="498">
        <v>52231</v>
      </c>
      <c r="F40" s="499">
        <v>1760</v>
      </c>
      <c r="G40" s="500"/>
      <c r="H40" s="528" t="s">
        <v>1703</v>
      </c>
      <c r="I40" s="532"/>
      <c r="J40" s="502">
        <v>1620</v>
      </c>
      <c r="K40" s="503">
        <v>140</v>
      </c>
    </row>
    <row r="41" spans="1:11" s="330" customFormat="1" ht="19.5" customHeight="1" x14ac:dyDescent="0.2">
      <c r="A41" s="504">
        <v>32</v>
      </c>
      <c r="B41" s="1347"/>
      <c r="C41" s="321"/>
      <c r="D41" s="1066" t="s">
        <v>147</v>
      </c>
      <c r="E41" s="498">
        <v>52232</v>
      </c>
      <c r="F41" s="499">
        <v>2840</v>
      </c>
      <c r="G41" s="500"/>
      <c r="H41" s="528" t="s">
        <v>1704</v>
      </c>
      <c r="I41" s="532"/>
      <c r="J41" s="502">
        <v>2190</v>
      </c>
      <c r="K41" s="503">
        <v>650</v>
      </c>
    </row>
    <row r="42" spans="1:11" s="330" customFormat="1" ht="19.5" customHeight="1" x14ac:dyDescent="0.2">
      <c r="A42" s="504">
        <v>33</v>
      </c>
      <c r="B42" s="1347"/>
      <c r="C42" s="314" t="s">
        <v>1705</v>
      </c>
      <c r="D42" s="1066" t="s">
        <v>148</v>
      </c>
      <c r="E42" s="498">
        <v>52233</v>
      </c>
      <c r="F42" s="499">
        <v>440</v>
      </c>
      <c r="G42" s="500"/>
      <c r="H42" s="528" t="s">
        <v>1706</v>
      </c>
      <c r="I42" s="532"/>
      <c r="J42" s="502">
        <v>330</v>
      </c>
      <c r="K42" s="503">
        <v>110</v>
      </c>
    </row>
    <row r="43" spans="1:11" s="330" customFormat="1" ht="19.5" customHeight="1" x14ac:dyDescent="0.2">
      <c r="A43" s="504">
        <v>34</v>
      </c>
      <c r="B43" s="1347"/>
      <c r="C43" s="321">
        <v>53970</v>
      </c>
      <c r="D43" s="531" t="s">
        <v>149</v>
      </c>
      <c r="E43" s="524">
        <v>52234</v>
      </c>
      <c r="F43" s="525">
        <v>1870</v>
      </c>
      <c r="G43" s="526"/>
      <c r="H43" s="358" t="s">
        <v>1707</v>
      </c>
      <c r="I43" s="446"/>
      <c r="J43" s="527">
        <v>410</v>
      </c>
      <c r="K43" s="359">
        <v>1460</v>
      </c>
    </row>
    <row r="44" spans="1:11" s="330" customFormat="1" ht="19.5" customHeight="1" x14ac:dyDescent="0.2">
      <c r="A44" s="504">
        <v>35</v>
      </c>
      <c r="B44" s="1347"/>
      <c r="C44" s="314"/>
      <c r="D44" s="1066" t="s">
        <v>150</v>
      </c>
      <c r="E44" s="498">
        <v>52235</v>
      </c>
      <c r="F44" s="499">
        <v>3180</v>
      </c>
      <c r="G44" s="500"/>
      <c r="H44" s="528" t="s">
        <v>1708</v>
      </c>
      <c r="I44" s="532"/>
      <c r="J44" s="502">
        <v>2960</v>
      </c>
      <c r="K44" s="503">
        <v>220</v>
      </c>
    </row>
    <row r="45" spans="1:11" s="330" customFormat="1" ht="19.5" customHeight="1" x14ac:dyDescent="0.2">
      <c r="A45" s="504">
        <v>36</v>
      </c>
      <c r="B45" s="1347"/>
      <c r="C45" s="314" t="s">
        <v>29</v>
      </c>
      <c r="D45" s="1066" t="s">
        <v>151</v>
      </c>
      <c r="E45" s="498">
        <v>52236</v>
      </c>
      <c r="F45" s="499">
        <v>3620</v>
      </c>
      <c r="G45" s="500"/>
      <c r="H45" s="528" t="s">
        <v>1709</v>
      </c>
      <c r="I45" s="532"/>
      <c r="J45" s="502">
        <v>3560</v>
      </c>
      <c r="K45" s="503">
        <v>60</v>
      </c>
    </row>
    <row r="46" spans="1:11" s="330" customFormat="1" ht="19.5" customHeight="1" x14ac:dyDescent="0.2">
      <c r="A46" s="504">
        <v>37</v>
      </c>
      <c r="B46" s="1347"/>
      <c r="C46" s="321">
        <v>43840</v>
      </c>
      <c r="D46" s="1066" t="s">
        <v>152</v>
      </c>
      <c r="E46" s="498">
        <v>52237</v>
      </c>
      <c r="F46" s="499">
        <v>3130</v>
      </c>
      <c r="G46" s="500"/>
      <c r="H46" s="530" t="s">
        <v>1710</v>
      </c>
      <c r="I46" s="532"/>
      <c r="J46" s="502">
        <v>2470</v>
      </c>
      <c r="K46" s="503">
        <v>660</v>
      </c>
    </row>
    <row r="47" spans="1:11" s="330" customFormat="1" ht="19.5" customHeight="1" x14ac:dyDescent="0.2">
      <c r="A47" s="504">
        <v>38</v>
      </c>
      <c r="B47" s="1347"/>
      <c r="C47" s="314"/>
      <c r="D47" s="1066" t="s">
        <v>153</v>
      </c>
      <c r="E47" s="498">
        <v>52238</v>
      </c>
      <c r="F47" s="499">
        <v>2800</v>
      </c>
      <c r="G47" s="500"/>
      <c r="H47" s="530" t="s">
        <v>1711</v>
      </c>
      <c r="I47" s="532"/>
      <c r="J47" s="502">
        <v>2710</v>
      </c>
      <c r="K47" s="503">
        <v>90</v>
      </c>
    </row>
    <row r="48" spans="1:11" s="330" customFormat="1" ht="19.5" customHeight="1" x14ac:dyDescent="0.2">
      <c r="A48" s="504">
        <v>39</v>
      </c>
      <c r="B48" s="1347"/>
      <c r="C48" s="332"/>
      <c r="D48" s="1066" t="s">
        <v>154</v>
      </c>
      <c r="E48" s="498">
        <v>52239</v>
      </c>
      <c r="F48" s="499">
        <v>2780</v>
      </c>
      <c r="G48" s="500"/>
      <c r="H48" s="528" t="s">
        <v>1712</v>
      </c>
      <c r="I48" s="532"/>
      <c r="J48" s="502">
        <v>1790</v>
      </c>
      <c r="K48" s="503">
        <v>990</v>
      </c>
    </row>
    <row r="49" spans="1:11" s="330" customFormat="1" ht="19.5" customHeight="1" x14ac:dyDescent="0.2">
      <c r="A49" s="504">
        <v>40</v>
      </c>
      <c r="B49" s="1347"/>
      <c r="C49" s="321"/>
      <c r="D49" s="1066" t="s">
        <v>155</v>
      </c>
      <c r="E49" s="498">
        <v>52240</v>
      </c>
      <c r="F49" s="499">
        <v>1160</v>
      </c>
      <c r="G49" s="500"/>
      <c r="H49" s="528" t="s">
        <v>1713</v>
      </c>
      <c r="I49" s="532"/>
      <c r="J49" s="502">
        <v>1130</v>
      </c>
      <c r="K49" s="503">
        <v>30</v>
      </c>
    </row>
    <row r="50" spans="1:11" s="330" customFormat="1" ht="19.5" customHeight="1" x14ac:dyDescent="0.2">
      <c r="A50" s="504">
        <v>41</v>
      </c>
      <c r="B50" s="1347"/>
      <c r="C50" s="314"/>
      <c r="D50" s="1066" t="s">
        <v>156</v>
      </c>
      <c r="E50" s="498">
        <v>52241</v>
      </c>
      <c r="F50" s="499">
        <v>2820</v>
      </c>
      <c r="G50" s="500"/>
      <c r="H50" s="528" t="s">
        <v>1714</v>
      </c>
      <c r="I50" s="532"/>
      <c r="J50" s="502">
        <v>2620</v>
      </c>
      <c r="K50" s="503">
        <v>200</v>
      </c>
    </row>
    <row r="51" spans="1:11" s="330" customFormat="1" ht="19.5" customHeight="1" x14ac:dyDescent="0.2">
      <c r="A51" s="504">
        <v>42</v>
      </c>
      <c r="B51" s="1347"/>
      <c r="C51" s="321"/>
      <c r="D51" s="1066" t="s">
        <v>157</v>
      </c>
      <c r="E51" s="498">
        <v>52242</v>
      </c>
      <c r="F51" s="499">
        <v>1380</v>
      </c>
      <c r="G51" s="500"/>
      <c r="H51" s="528" t="s">
        <v>1715</v>
      </c>
      <c r="I51" s="532"/>
      <c r="J51" s="502">
        <v>700</v>
      </c>
      <c r="K51" s="503">
        <v>680</v>
      </c>
    </row>
    <row r="52" spans="1:11" s="330" customFormat="1" ht="19.5" customHeight="1" x14ac:dyDescent="0.2">
      <c r="A52" s="504">
        <v>43</v>
      </c>
      <c r="B52" s="1347"/>
      <c r="C52" s="321"/>
      <c r="D52" s="1066" t="s">
        <v>158</v>
      </c>
      <c r="E52" s="498">
        <v>52243</v>
      </c>
      <c r="F52" s="499">
        <v>2240</v>
      </c>
      <c r="G52" s="500"/>
      <c r="H52" s="528" t="s">
        <v>1716</v>
      </c>
      <c r="I52" s="532"/>
      <c r="J52" s="502">
        <v>1560</v>
      </c>
      <c r="K52" s="503">
        <v>680</v>
      </c>
    </row>
    <row r="53" spans="1:11" s="330" customFormat="1" ht="19.5" customHeight="1" x14ac:dyDescent="0.2">
      <c r="A53" s="504">
        <v>44</v>
      </c>
      <c r="B53" s="1347"/>
      <c r="C53" s="314"/>
      <c r="D53" s="1066" t="s">
        <v>159</v>
      </c>
      <c r="E53" s="498">
        <v>52244</v>
      </c>
      <c r="F53" s="499">
        <v>1980</v>
      </c>
      <c r="G53" s="500"/>
      <c r="H53" s="528" t="s">
        <v>1717</v>
      </c>
      <c r="I53" s="532"/>
      <c r="J53" s="502">
        <v>1980</v>
      </c>
      <c r="K53" s="503">
        <v>0</v>
      </c>
    </row>
    <row r="54" spans="1:11" s="330" customFormat="1" ht="19.5" customHeight="1" x14ac:dyDescent="0.2">
      <c r="A54" s="504">
        <v>45</v>
      </c>
      <c r="B54" s="1347"/>
      <c r="C54" s="321"/>
      <c r="D54" s="1066" t="s">
        <v>160</v>
      </c>
      <c r="E54" s="498">
        <v>52245</v>
      </c>
      <c r="F54" s="499">
        <v>3850</v>
      </c>
      <c r="G54" s="500"/>
      <c r="H54" s="528" t="s">
        <v>1718</v>
      </c>
      <c r="I54" s="532"/>
      <c r="J54" s="502">
        <v>3520</v>
      </c>
      <c r="K54" s="503">
        <v>330</v>
      </c>
    </row>
    <row r="55" spans="1:11" s="330" customFormat="1" ht="19.5" customHeight="1" x14ac:dyDescent="0.2">
      <c r="A55" s="444">
        <v>46</v>
      </c>
      <c r="B55" s="1387"/>
      <c r="C55" s="360"/>
      <c r="D55" s="1069" t="s">
        <v>161</v>
      </c>
      <c r="E55" s="445">
        <v>52246</v>
      </c>
      <c r="F55" s="436">
        <v>4340</v>
      </c>
      <c r="G55" s="437"/>
      <c r="H55" s="442" t="s">
        <v>1719</v>
      </c>
      <c r="I55" s="439"/>
      <c r="J55" s="440">
        <v>3770</v>
      </c>
      <c r="K55" s="441">
        <v>570</v>
      </c>
    </row>
    <row r="56" spans="1:11" s="330" customFormat="1" ht="19.5" customHeight="1" x14ac:dyDescent="0.2">
      <c r="A56" s="357">
        <v>47</v>
      </c>
      <c r="B56" s="1347" t="s">
        <v>19</v>
      </c>
      <c r="C56" s="321"/>
      <c r="D56" s="531" t="s">
        <v>162</v>
      </c>
      <c r="E56" s="524">
        <v>52247</v>
      </c>
      <c r="F56" s="525">
        <v>2460</v>
      </c>
      <c r="G56" s="526"/>
      <c r="H56" s="358" t="s">
        <v>1720</v>
      </c>
      <c r="I56" s="446"/>
      <c r="J56" s="527">
        <v>1990</v>
      </c>
      <c r="K56" s="359">
        <v>470</v>
      </c>
    </row>
    <row r="57" spans="1:11" s="330" customFormat="1" ht="19.5" customHeight="1" x14ac:dyDescent="0.2">
      <c r="A57" s="504">
        <v>48</v>
      </c>
      <c r="B57" s="1347"/>
      <c r="C57" s="314" t="s">
        <v>1721</v>
      </c>
      <c r="D57" s="1066" t="s">
        <v>163</v>
      </c>
      <c r="E57" s="498">
        <v>52248</v>
      </c>
      <c r="F57" s="499">
        <v>2630</v>
      </c>
      <c r="G57" s="500"/>
      <c r="H57" s="528" t="s">
        <v>1722</v>
      </c>
      <c r="I57" s="532"/>
      <c r="J57" s="502">
        <v>2580</v>
      </c>
      <c r="K57" s="503">
        <v>50</v>
      </c>
    </row>
    <row r="58" spans="1:11" s="330" customFormat="1" ht="19.5" customHeight="1" x14ac:dyDescent="0.2">
      <c r="A58" s="504">
        <v>49</v>
      </c>
      <c r="B58" s="1347"/>
      <c r="C58" s="321">
        <v>19510</v>
      </c>
      <c r="D58" s="1066" t="s">
        <v>164</v>
      </c>
      <c r="E58" s="498">
        <v>52249</v>
      </c>
      <c r="F58" s="499">
        <v>3040</v>
      </c>
      <c r="G58" s="500"/>
      <c r="H58" s="528" t="s">
        <v>1723</v>
      </c>
      <c r="I58" s="532"/>
      <c r="J58" s="502">
        <v>2730</v>
      </c>
      <c r="K58" s="503">
        <v>310</v>
      </c>
    </row>
    <row r="59" spans="1:11" s="330" customFormat="1" ht="19.5" customHeight="1" x14ac:dyDescent="0.2">
      <c r="A59" s="504">
        <v>50</v>
      </c>
      <c r="B59" s="1347"/>
      <c r="C59" s="321"/>
      <c r="D59" s="1066" t="s">
        <v>165</v>
      </c>
      <c r="E59" s="498">
        <v>52250</v>
      </c>
      <c r="F59" s="499">
        <v>1960</v>
      </c>
      <c r="G59" s="500"/>
      <c r="H59" s="530" t="s">
        <v>1724</v>
      </c>
      <c r="I59" s="532"/>
      <c r="J59" s="502">
        <v>1700</v>
      </c>
      <c r="K59" s="503">
        <v>260</v>
      </c>
    </row>
    <row r="60" spans="1:11" s="330" customFormat="1" ht="19.5" customHeight="1" x14ac:dyDescent="0.2">
      <c r="A60" s="504">
        <v>51</v>
      </c>
      <c r="B60" s="1347"/>
      <c r="C60" s="314" t="s">
        <v>29</v>
      </c>
      <c r="D60" s="1066" t="s">
        <v>166</v>
      </c>
      <c r="E60" s="498">
        <v>52251</v>
      </c>
      <c r="F60" s="499">
        <v>3160</v>
      </c>
      <c r="G60" s="500"/>
      <c r="H60" s="938" t="s">
        <v>2395</v>
      </c>
      <c r="I60" s="532"/>
      <c r="J60" s="502">
        <v>3050</v>
      </c>
      <c r="K60" s="503">
        <v>110</v>
      </c>
    </row>
    <row r="61" spans="1:11" s="330" customFormat="1" ht="19.5" customHeight="1" x14ac:dyDescent="0.2">
      <c r="A61" s="504">
        <v>52</v>
      </c>
      <c r="B61" s="1347"/>
      <c r="C61" s="321">
        <v>18020</v>
      </c>
      <c r="D61" s="1066" t="s">
        <v>167</v>
      </c>
      <c r="E61" s="498">
        <v>52252</v>
      </c>
      <c r="F61" s="499">
        <v>4630</v>
      </c>
      <c r="G61" s="500"/>
      <c r="H61" s="528" t="s">
        <v>1725</v>
      </c>
      <c r="I61" s="532"/>
      <c r="J61" s="502">
        <v>4380</v>
      </c>
      <c r="K61" s="503">
        <v>250</v>
      </c>
    </row>
    <row r="62" spans="1:11" s="330" customFormat="1" ht="19.5" customHeight="1" x14ac:dyDescent="0.2">
      <c r="A62" s="908">
        <v>53</v>
      </c>
      <c r="B62" s="1347"/>
      <c r="C62" s="321"/>
      <c r="D62" s="1070" t="s">
        <v>168</v>
      </c>
      <c r="E62" s="641">
        <v>52253</v>
      </c>
      <c r="F62" s="642">
        <v>1630</v>
      </c>
      <c r="G62" s="643"/>
      <c r="H62" s="926" t="s">
        <v>2396</v>
      </c>
      <c r="I62" s="627"/>
      <c r="J62" s="458">
        <v>1590</v>
      </c>
      <c r="K62" s="459">
        <v>40</v>
      </c>
    </row>
    <row r="63" spans="1:11" s="451" customFormat="1" ht="19.5" customHeight="1" thickBot="1" x14ac:dyDescent="0.25">
      <c r="A63" s="382">
        <v>55</v>
      </c>
      <c r="B63" s="1227" t="s">
        <v>20</v>
      </c>
      <c r="C63" s="1228" t="s">
        <v>1726</v>
      </c>
      <c r="D63" s="396" t="s">
        <v>169</v>
      </c>
      <c r="E63" s="384">
        <v>52255</v>
      </c>
      <c r="F63" s="324">
        <v>750</v>
      </c>
      <c r="G63" s="325"/>
      <c r="H63" s="333" t="s">
        <v>1727</v>
      </c>
      <c r="I63" s="326"/>
      <c r="J63" s="327">
        <v>540</v>
      </c>
      <c r="K63" s="328">
        <v>210</v>
      </c>
    </row>
    <row r="64" spans="1:11" s="330" customFormat="1" ht="19.5" customHeight="1" thickTop="1" x14ac:dyDescent="0.2">
      <c r="A64" s="334"/>
      <c r="B64" s="1325" t="s">
        <v>558</v>
      </c>
      <c r="C64" s="1326"/>
      <c r="D64" s="1326"/>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68" t="s">
        <v>557</v>
      </c>
      <c r="C67" s="978"/>
      <c r="D67" s="979"/>
      <c r="E67" s="979"/>
      <c r="F67" s="970"/>
      <c r="G67" s="970"/>
      <c r="H67" s="968"/>
      <c r="I67" s="302"/>
      <c r="J67" s="302"/>
      <c r="K67" s="344"/>
    </row>
    <row r="68" spans="1:11" s="330" customFormat="1" ht="18" customHeight="1" x14ac:dyDescent="0.35">
      <c r="A68" s="302"/>
      <c r="B68" s="345" t="s">
        <v>567</v>
      </c>
      <c r="C68" s="338"/>
      <c r="D68" s="338"/>
      <c r="E68" s="338"/>
      <c r="F68" s="346"/>
      <c r="G68" s="347"/>
      <c r="H68" s="972"/>
      <c r="I68" s="302"/>
      <c r="J68" s="302"/>
      <c r="K68" s="344"/>
    </row>
    <row r="69" spans="1:11" s="330" customFormat="1" ht="18" customHeight="1" x14ac:dyDescent="0.35">
      <c r="A69" s="302"/>
      <c r="B69" s="345" t="s">
        <v>1749</v>
      </c>
      <c r="C69" s="338"/>
      <c r="D69" s="338"/>
      <c r="E69" s="338"/>
      <c r="F69" s="346"/>
      <c r="G69" s="347"/>
      <c r="H69" s="972"/>
      <c r="I69" s="302"/>
      <c r="J69" s="302"/>
      <c r="K69" s="344"/>
    </row>
    <row r="70" spans="1:11" s="293" customFormat="1" ht="18" customHeight="1" x14ac:dyDescent="0.35">
      <c r="A70" s="338"/>
      <c r="B70" s="1416" t="s">
        <v>1728</v>
      </c>
      <c r="C70" s="1417"/>
      <c r="D70" s="1417"/>
      <c r="E70" s="1417"/>
      <c r="F70" s="1417"/>
      <c r="G70" s="1417"/>
      <c r="H70" s="1417"/>
      <c r="J70" s="348"/>
      <c r="K70" s="348"/>
    </row>
    <row r="71" spans="1:11" s="293" customFormat="1" ht="18" customHeight="1" x14ac:dyDescent="0.35">
      <c r="B71" s="1417"/>
      <c r="C71" s="1417"/>
      <c r="D71" s="1417"/>
      <c r="E71" s="1417"/>
      <c r="F71" s="1417"/>
      <c r="G71" s="1417"/>
      <c r="H71" s="1417"/>
      <c r="I71" s="349"/>
      <c r="J71" s="349"/>
    </row>
    <row r="72" spans="1:11" s="330" customFormat="1" ht="18" customHeight="1" x14ac:dyDescent="0.2">
      <c r="B72" s="1417"/>
      <c r="C72" s="1417"/>
      <c r="D72" s="1417"/>
      <c r="E72" s="1417"/>
      <c r="F72" s="1417"/>
      <c r="G72" s="1417"/>
      <c r="H72" s="1417"/>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7" t="s">
        <v>57</v>
      </c>
      <c r="C1" s="288"/>
      <c r="D1" s="288"/>
      <c r="E1" s="288"/>
      <c r="F1" s="288"/>
      <c r="G1" s="289"/>
      <c r="H1" s="290" t="s">
        <v>494</v>
      </c>
      <c r="I1" s="291"/>
      <c r="J1" s="291"/>
      <c r="K1" s="967">
        <v>523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G90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965" t="s">
        <v>1595</v>
      </c>
      <c r="D11" s="422">
        <v>501</v>
      </c>
      <c r="E11" s="422">
        <v>52301</v>
      </c>
      <c r="F11" s="316">
        <v>1430</v>
      </c>
      <c r="G11" s="317"/>
      <c r="H11" s="318" t="s">
        <v>1596</v>
      </c>
      <c r="I11" s="353"/>
      <c r="J11" s="327">
        <v>1220</v>
      </c>
      <c r="K11" s="328">
        <v>210</v>
      </c>
    </row>
    <row r="12" spans="1:11" s="293" customFormat="1" ht="19.5" customHeight="1" x14ac:dyDescent="0.35">
      <c r="A12" s="504">
        <v>2</v>
      </c>
      <c r="B12" s="1347"/>
      <c r="C12" s="465">
        <v>25010</v>
      </c>
      <c r="D12" s="498">
        <v>502</v>
      </c>
      <c r="E12" s="498">
        <v>52302</v>
      </c>
      <c r="F12" s="499">
        <v>2520</v>
      </c>
      <c r="G12" s="500"/>
      <c r="H12" s="528" t="s">
        <v>1597</v>
      </c>
      <c r="I12" s="529"/>
      <c r="J12" s="502">
        <v>2140</v>
      </c>
      <c r="K12" s="503">
        <v>380</v>
      </c>
    </row>
    <row r="13" spans="1:11" s="293" customFormat="1" ht="19.5" customHeight="1" x14ac:dyDescent="0.35">
      <c r="A13" s="504">
        <v>3</v>
      </c>
      <c r="B13" s="1347"/>
      <c r="C13" s="453"/>
      <c r="D13" s="498">
        <v>503</v>
      </c>
      <c r="E13" s="498">
        <v>52303</v>
      </c>
      <c r="F13" s="499">
        <v>860</v>
      </c>
      <c r="G13" s="500"/>
      <c r="H13" s="528" t="s">
        <v>1598</v>
      </c>
      <c r="I13" s="529"/>
      <c r="J13" s="502">
        <v>800</v>
      </c>
      <c r="K13" s="503">
        <v>60</v>
      </c>
    </row>
    <row r="14" spans="1:11" s="293" customFormat="1" ht="19.5" customHeight="1" x14ac:dyDescent="0.35">
      <c r="A14" s="504">
        <v>4</v>
      </c>
      <c r="B14" s="1347"/>
      <c r="C14" s="452"/>
      <c r="D14" s="498">
        <v>504</v>
      </c>
      <c r="E14" s="498">
        <v>52304</v>
      </c>
      <c r="F14" s="499">
        <v>2460</v>
      </c>
      <c r="G14" s="500"/>
      <c r="H14" s="530" t="s">
        <v>1599</v>
      </c>
      <c r="I14" s="529"/>
      <c r="J14" s="502">
        <v>2170</v>
      </c>
      <c r="K14" s="503">
        <v>290</v>
      </c>
    </row>
    <row r="15" spans="1:11" s="293" customFormat="1" ht="19.5" customHeight="1" x14ac:dyDescent="0.35">
      <c r="A15" s="504">
        <v>5</v>
      </c>
      <c r="B15" s="1347"/>
      <c r="C15" s="965"/>
      <c r="D15" s="498">
        <v>505</v>
      </c>
      <c r="E15" s="498">
        <v>52305</v>
      </c>
      <c r="F15" s="499">
        <v>2140</v>
      </c>
      <c r="G15" s="500"/>
      <c r="H15" s="530" t="s">
        <v>1600</v>
      </c>
      <c r="I15" s="529"/>
      <c r="J15" s="502">
        <v>2010</v>
      </c>
      <c r="K15" s="503">
        <v>130</v>
      </c>
    </row>
    <row r="16" spans="1:11" s="293" customFormat="1" ht="19.5" customHeight="1" x14ac:dyDescent="0.35">
      <c r="A16" s="504">
        <v>6</v>
      </c>
      <c r="B16" s="1347"/>
      <c r="C16" s="465"/>
      <c r="D16" s="498">
        <v>506</v>
      </c>
      <c r="E16" s="498">
        <v>52306</v>
      </c>
      <c r="F16" s="499">
        <v>1400</v>
      </c>
      <c r="G16" s="500"/>
      <c r="H16" s="528" t="s">
        <v>1601</v>
      </c>
      <c r="I16" s="529"/>
      <c r="J16" s="502">
        <v>1310</v>
      </c>
      <c r="K16" s="503">
        <v>90</v>
      </c>
    </row>
    <row r="17" spans="1:11" s="293" customFormat="1" ht="19.5" customHeight="1" x14ac:dyDescent="0.35">
      <c r="A17" s="504">
        <v>7</v>
      </c>
      <c r="B17" s="1347"/>
      <c r="C17" s="453"/>
      <c r="D17" s="498">
        <v>507</v>
      </c>
      <c r="E17" s="498">
        <v>52307</v>
      </c>
      <c r="F17" s="499">
        <v>4570</v>
      </c>
      <c r="G17" s="500"/>
      <c r="H17" s="528" t="s">
        <v>1602</v>
      </c>
      <c r="I17" s="529"/>
      <c r="J17" s="502">
        <v>4330</v>
      </c>
      <c r="K17" s="503">
        <v>240</v>
      </c>
    </row>
    <row r="18" spans="1:11" s="330" customFormat="1" ht="19.5" customHeight="1" x14ac:dyDescent="0.2">
      <c r="A18" s="504">
        <v>8</v>
      </c>
      <c r="B18" s="1347"/>
      <c r="C18" s="453" t="s">
        <v>29</v>
      </c>
      <c r="D18" s="498">
        <v>508</v>
      </c>
      <c r="E18" s="498">
        <v>52308</v>
      </c>
      <c r="F18" s="499">
        <v>3370</v>
      </c>
      <c r="G18" s="500"/>
      <c r="H18" s="528" t="s">
        <v>1603</v>
      </c>
      <c r="I18" s="532"/>
      <c r="J18" s="502">
        <v>3320</v>
      </c>
      <c r="K18" s="503">
        <v>50</v>
      </c>
    </row>
    <row r="19" spans="1:11" s="330" customFormat="1" ht="19.5" customHeight="1" x14ac:dyDescent="0.2">
      <c r="A19" s="504">
        <v>9</v>
      </c>
      <c r="B19" s="1347"/>
      <c r="C19" s="452">
        <v>22850</v>
      </c>
      <c r="D19" s="498">
        <v>509</v>
      </c>
      <c r="E19" s="498">
        <v>52309</v>
      </c>
      <c r="F19" s="499">
        <v>2490</v>
      </c>
      <c r="G19" s="500"/>
      <c r="H19" s="528" t="s">
        <v>1604</v>
      </c>
      <c r="I19" s="532"/>
      <c r="J19" s="502">
        <v>2100</v>
      </c>
      <c r="K19" s="503">
        <v>390</v>
      </c>
    </row>
    <row r="20" spans="1:11" s="330" customFormat="1" ht="19.5" customHeight="1" x14ac:dyDescent="0.2">
      <c r="A20" s="504">
        <v>10</v>
      </c>
      <c r="B20" s="1347"/>
      <c r="C20" s="452"/>
      <c r="D20" s="498">
        <v>510</v>
      </c>
      <c r="E20" s="498">
        <v>52310</v>
      </c>
      <c r="F20" s="499">
        <v>1420</v>
      </c>
      <c r="G20" s="500"/>
      <c r="H20" s="528" t="s">
        <v>1605</v>
      </c>
      <c r="I20" s="532"/>
      <c r="J20" s="502">
        <v>1350</v>
      </c>
      <c r="K20" s="503">
        <v>70</v>
      </c>
    </row>
    <row r="21" spans="1:11" s="330" customFormat="1" ht="19.5" customHeight="1" x14ac:dyDescent="0.2">
      <c r="A21" s="504">
        <v>11</v>
      </c>
      <c r="B21" s="1347"/>
      <c r="C21" s="923"/>
      <c r="D21" s="498">
        <v>511</v>
      </c>
      <c r="E21" s="498">
        <v>52311</v>
      </c>
      <c r="F21" s="499">
        <v>870</v>
      </c>
      <c r="G21" s="500"/>
      <c r="H21" s="528" t="s">
        <v>1606</v>
      </c>
      <c r="I21" s="532"/>
      <c r="J21" s="502">
        <v>750</v>
      </c>
      <c r="K21" s="503">
        <v>120</v>
      </c>
    </row>
    <row r="22" spans="1:11" s="330" customFormat="1" ht="19.5" customHeight="1" x14ac:dyDescent="0.2">
      <c r="A22" s="747">
        <v>12</v>
      </c>
      <c r="B22" s="1347"/>
      <c r="C22" s="460"/>
      <c r="D22" s="641">
        <v>512</v>
      </c>
      <c r="E22" s="641">
        <v>52312</v>
      </c>
      <c r="F22" s="642">
        <v>1480</v>
      </c>
      <c r="G22" s="643"/>
      <c r="H22" s="926" t="s">
        <v>1607</v>
      </c>
      <c r="I22" s="627"/>
      <c r="J22" s="458">
        <v>1350</v>
      </c>
      <c r="K22" s="459">
        <v>130</v>
      </c>
    </row>
    <row r="23" spans="1:11" s="330" customFormat="1" ht="19.5" customHeight="1" x14ac:dyDescent="0.2">
      <c r="A23" s="357">
        <v>13</v>
      </c>
      <c r="B23" s="1346" t="s" ph="1">
        <v>18</v>
      </c>
      <c r="C23" s="453" t="s">
        <v>1608</v>
      </c>
      <c r="D23" s="384">
        <v>521</v>
      </c>
      <c r="E23" s="384">
        <v>52313</v>
      </c>
      <c r="F23" s="324">
        <v>1510</v>
      </c>
      <c r="G23" s="325"/>
      <c r="H23" s="333" t="s">
        <v>1609</v>
      </c>
      <c r="I23" s="326"/>
      <c r="J23" s="327">
        <v>1250</v>
      </c>
      <c r="K23" s="328">
        <v>260</v>
      </c>
    </row>
    <row r="24" spans="1:11" s="330" customFormat="1" ht="19.5" customHeight="1" x14ac:dyDescent="0.2">
      <c r="A24" s="504">
        <v>14</v>
      </c>
      <c r="B24" s="1347"/>
      <c r="C24" s="465">
        <v>24300</v>
      </c>
      <c r="D24" s="498">
        <v>522</v>
      </c>
      <c r="E24" s="498">
        <v>52314</v>
      </c>
      <c r="F24" s="499">
        <v>1990</v>
      </c>
      <c r="G24" s="500"/>
      <c r="H24" s="530" t="s">
        <v>1610</v>
      </c>
      <c r="I24" s="532"/>
      <c r="J24" s="502">
        <v>1860</v>
      </c>
      <c r="K24" s="503">
        <v>130</v>
      </c>
    </row>
    <row r="25" spans="1:11" s="330" customFormat="1" ht="19.5" customHeight="1" x14ac:dyDescent="0.2">
      <c r="A25" s="504">
        <v>15</v>
      </c>
      <c r="B25" s="1347"/>
      <c r="C25" s="452"/>
      <c r="D25" s="498">
        <v>523</v>
      </c>
      <c r="E25" s="498">
        <v>52315</v>
      </c>
      <c r="F25" s="499">
        <v>1610</v>
      </c>
      <c r="G25" s="500"/>
      <c r="H25" s="530" t="s">
        <v>1611</v>
      </c>
      <c r="I25" s="532"/>
      <c r="J25" s="502">
        <v>1300</v>
      </c>
      <c r="K25" s="503">
        <v>310</v>
      </c>
    </row>
    <row r="26" spans="1:11" s="330" customFormat="1" ht="19.5" customHeight="1" x14ac:dyDescent="0.2">
      <c r="A26" s="504">
        <v>16</v>
      </c>
      <c r="B26" s="1347"/>
      <c r="C26" s="452"/>
      <c r="D26" s="498">
        <v>524</v>
      </c>
      <c r="E26" s="498">
        <v>52316</v>
      </c>
      <c r="F26" s="499">
        <v>570</v>
      </c>
      <c r="G26" s="500"/>
      <c r="H26" s="528" t="s">
        <v>1612</v>
      </c>
      <c r="I26" s="532"/>
      <c r="J26" s="502">
        <v>540</v>
      </c>
      <c r="K26" s="503">
        <v>30</v>
      </c>
    </row>
    <row r="27" spans="1:11" s="330" customFormat="1" ht="19.5" customHeight="1" x14ac:dyDescent="0.2">
      <c r="A27" s="504">
        <v>17</v>
      </c>
      <c r="B27" s="1347"/>
      <c r="C27" s="453"/>
      <c r="D27" s="498">
        <v>525</v>
      </c>
      <c r="E27" s="498">
        <v>52317</v>
      </c>
      <c r="F27" s="499">
        <v>1630</v>
      </c>
      <c r="G27" s="500"/>
      <c r="H27" s="528" t="s">
        <v>2389</v>
      </c>
      <c r="I27" s="532"/>
      <c r="J27" s="502">
        <v>1520</v>
      </c>
      <c r="K27" s="503">
        <v>110</v>
      </c>
    </row>
    <row r="28" spans="1:11" s="330" customFormat="1" ht="19.5" customHeight="1" x14ac:dyDescent="0.2">
      <c r="A28" s="504">
        <v>18</v>
      </c>
      <c r="B28" s="1347"/>
      <c r="C28" s="453"/>
      <c r="D28" s="498">
        <v>526</v>
      </c>
      <c r="E28" s="498">
        <v>52318</v>
      </c>
      <c r="F28" s="499">
        <v>3400</v>
      </c>
      <c r="G28" s="500"/>
      <c r="H28" s="528" t="s">
        <v>1613</v>
      </c>
      <c r="I28" s="532"/>
      <c r="J28" s="502">
        <v>3210</v>
      </c>
      <c r="K28" s="503">
        <v>190</v>
      </c>
    </row>
    <row r="29" spans="1:11" s="330" customFormat="1" ht="19.5" customHeight="1" x14ac:dyDescent="0.2">
      <c r="A29" s="504">
        <v>20</v>
      </c>
      <c r="B29" s="1347"/>
      <c r="C29" s="452"/>
      <c r="D29" s="498">
        <v>528</v>
      </c>
      <c r="E29" s="498">
        <v>52320</v>
      </c>
      <c r="F29" s="499">
        <v>1840</v>
      </c>
      <c r="G29" s="500"/>
      <c r="H29" s="530" t="s">
        <v>1614</v>
      </c>
      <c r="I29" s="532"/>
      <c r="J29" s="502">
        <v>1660</v>
      </c>
      <c r="K29" s="503">
        <v>180</v>
      </c>
    </row>
    <row r="30" spans="1:11" s="330" customFormat="1" ht="19.5" customHeight="1" x14ac:dyDescent="0.2">
      <c r="A30" s="504">
        <v>21</v>
      </c>
      <c r="B30" s="1347"/>
      <c r="C30" s="453" t="s">
        <v>29</v>
      </c>
      <c r="D30" s="498">
        <v>529</v>
      </c>
      <c r="E30" s="498">
        <v>52321</v>
      </c>
      <c r="F30" s="499">
        <v>3660</v>
      </c>
      <c r="G30" s="500"/>
      <c r="H30" s="528" t="s">
        <v>1615</v>
      </c>
      <c r="I30" s="532"/>
      <c r="J30" s="502">
        <v>2910</v>
      </c>
      <c r="K30" s="503">
        <v>750</v>
      </c>
    </row>
    <row r="31" spans="1:11" s="330" customFormat="1" ht="19.5" customHeight="1" x14ac:dyDescent="0.2">
      <c r="A31" s="504">
        <v>22</v>
      </c>
      <c r="B31" s="1347"/>
      <c r="C31" s="452">
        <v>20080</v>
      </c>
      <c r="D31" s="498">
        <v>530</v>
      </c>
      <c r="E31" s="498">
        <v>52322</v>
      </c>
      <c r="F31" s="499">
        <v>1990</v>
      </c>
      <c r="G31" s="500"/>
      <c r="H31" s="528" t="s">
        <v>1616</v>
      </c>
      <c r="I31" s="532"/>
      <c r="J31" s="502">
        <v>1010</v>
      </c>
      <c r="K31" s="503">
        <v>980</v>
      </c>
    </row>
    <row r="32" spans="1:11" s="330" customFormat="1" ht="19.5" customHeight="1" x14ac:dyDescent="0.2">
      <c r="A32" s="504">
        <v>23</v>
      </c>
      <c r="B32" s="1347"/>
      <c r="C32" s="452"/>
      <c r="D32" s="498">
        <v>531</v>
      </c>
      <c r="E32" s="498">
        <v>52323</v>
      </c>
      <c r="F32" s="499">
        <v>1460</v>
      </c>
      <c r="G32" s="500"/>
      <c r="H32" s="528" t="s">
        <v>1617</v>
      </c>
      <c r="I32" s="532"/>
      <c r="J32" s="502">
        <v>1010</v>
      </c>
      <c r="K32" s="503">
        <v>450</v>
      </c>
    </row>
    <row r="33" spans="1:11" s="330" customFormat="1" ht="19.5" customHeight="1" x14ac:dyDescent="0.2">
      <c r="A33" s="504">
        <v>24</v>
      </c>
      <c r="B33" s="1347"/>
      <c r="C33" s="453"/>
      <c r="D33" s="498">
        <v>532</v>
      </c>
      <c r="E33" s="498">
        <v>52324</v>
      </c>
      <c r="F33" s="499">
        <v>1360</v>
      </c>
      <c r="G33" s="500"/>
      <c r="H33" s="528" t="s">
        <v>1618</v>
      </c>
      <c r="I33" s="532"/>
      <c r="J33" s="502">
        <v>1180</v>
      </c>
      <c r="K33" s="503">
        <v>180</v>
      </c>
    </row>
    <row r="34" spans="1:11" s="330" customFormat="1" ht="19.5" customHeight="1" x14ac:dyDescent="0.2">
      <c r="A34" s="504">
        <v>25</v>
      </c>
      <c r="B34" s="1347"/>
      <c r="C34" s="453"/>
      <c r="D34" s="498">
        <v>533</v>
      </c>
      <c r="E34" s="498">
        <v>52325</v>
      </c>
      <c r="F34" s="499">
        <v>1290</v>
      </c>
      <c r="G34" s="500"/>
      <c r="H34" s="528" t="s">
        <v>1619</v>
      </c>
      <c r="I34" s="532"/>
      <c r="J34" s="502">
        <v>1050</v>
      </c>
      <c r="K34" s="503">
        <v>240</v>
      </c>
    </row>
    <row r="35" spans="1:11" s="330" customFormat="1" ht="19.5" customHeight="1" x14ac:dyDescent="0.2">
      <c r="A35" s="908">
        <v>26</v>
      </c>
      <c r="B35" s="1347"/>
      <c r="C35" s="453"/>
      <c r="D35" s="641">
        <v>534</v>
      </c>
      <c r="E35" s="641">
        <v>52326</v>
      </c>
      <c r="F35" s="642">
        <v>1990</v>
      </c>
      <c r="G35" s="643"/>
      <c r="H35" s="926" t="s">
        <v>2390</v>
      </c>
      <c r="I35" s="627"/>
      <c r="J35" s="458">
        <v>1580</v>
      </c>
      <c r="K35" s="459">
        <v>410</v>
      </c>
    </row>
    <row r="36" spans="1:11" s="330" customFormat="1" ht="19.5" customHeight="1" x14ac:dyDescent="0.2">
      <c r="A36" s="382">
        <v>29</v>
      </c>
      <c r="B36" s="1346" t="s">
        <v>19</v>
      </c>
      <c r="C36" s="924" t="s">
        <v>1620</v>
      </c>
      <c r="D36" s="384">
        <v>541</v>
      </c>
      <c r="E36" s="384">
        <v>52329</v>
      </c>
      <c r="F36" s="324">
        <v>1560</v>
      </c>
      <c r="G36" s="325"/>
      <c r="H36" s="333" t="s">
        <v>1621</v>
      </c>
      <c r="I36" s="326"/>
      <c r="J36" s="327">
        <v>1560</v>
      </c>
      <c r="K36" s="328">
        <v>0</v>
      </c>
    </row>
    <row r="37" spans="1:11" s="330" customFormat="1" ht="19.5" customHeight="1" x14ac:dyDescent="0.2">
      <c r="A37" s="504">
        <v>30</v>
      </c>
      <c r="B37" s="1347"/>
      <c r="C37" s="465">
        <v>20420</v>
      </c>
      <c r="D37" s="498">
        <v>542</v>
      </c>
      <c r="E37" s="498">
        <v>52330</v>
      </c>
      <c r="F37" s="499">
        <v>2020</v>
      </c>
      <c r="G37" s="500"/>
      <c r="H37" s="528" t="s">
        <v>1622</v>
      </c>
      <c r="I37" s="532"/>
      <c r="J37" s="502">
        <v>1940</v>
      </c>
      <c r="K37" s="503">
        <v>80</v>
      </c>
    </row>
    <row r="38" spans="1:11" s="330" customFormat="1" ht="19.5" customHeight="1" x14ac:dyDescent="0.2">
      <c r="A38" s="504">
        <v>31</v>
      </c>
      <c r="B38" s="1347"/>
      <c r="C38" s="453"/>
      <c r="D38" s="498">
        <v>543</v>
      </c>
      <c r="E38" s="498">
        <v>52331</v>
      </c>
      <c r="F38" s="499">
        <v>2950</v>
      </c>
      <c r="G38" s="500"/>
      <c r="H38" s="528" t="s">
        <v>1623</v>
      </c>
      <c r="I38" s="532"/>
      <c r="J38" s="502">
        <v>2400</v>
      </c>
      <c r="K38" s="503">
        <v>550</v>
      </c>
    </row>
    <row r="39" spans="1:11" s="330" customFormat="1" ht="19.5" customHeight="1" x14ac:dyDescent="0.2">
      <c r="A39" s="504">
        <v>32</v>
      </c>
      <c r="B39" s="1347"/>
      <c r="C39" s="452"/>
      <c r="D39" s="498">
        <v>544</v>
      </c>
      <c r="E39" s="498">
        <v>52332</v>
      </c>
      <c r="F39" s="499">
        <v>2050</v>
      </c>
      <c r="G39" s="500"/>
      <c r="H39" s="528" t="s">
        <v>1624</v>
      </c>
      <c r="I39" s="532"/>
      <c r="J39" s="502">
        <v>1620</v>
      </c>
      <c r="K39" s="503">
        <v>430</v>
      </c>
    </row>
    <row r="40" spans="1:11" s="330" customFormat="1" ht="19.5" customHeight="1" x14ac:dyDescent="0.2">
      <c r="A40" s="504">
        <v>33</v>
      </c>
      <c r="B40" s="1347"/>
      <c r="C40" s="465"/>
      <c r="D40" s="498">
        <v>545</v>
      </c>
      <c r="E40" s="498">
        <v>52333</v>
      </c>
      <c r="F40" s="499">
        <v>2460</v>
      </c>
      <c r="G40" s="500"/>
      <c r="H40" s="528" t="s">
        <v>1625</v>
      </c>
      <c r="I40" s="532"/>
      <c r="J40" s="502">
        <v>2010</v>
      </c>
      <c r="K40" s="503">
        <v>450</v>
      </c>
    </row>
    <row r="41" spans="1:11" s="330" customFormat="1" ht="19.5" customHeight="1" x14ac:dyDescent="0.2">
      <c r="A41" s="504">
        <v>34</v>
      </c>
      <c r="B41" s="1347"/>
      <c r="C41" s="452"/>
      <c r="D41" s="524">
        <v>546</v>
      </c>
      <c r="E41" s="524">
        <v>52334</v>
      </c>
      <c r="F41" s="525">
        <v>1530</v>
      </c>
      <c r="G41" s="526"/>
      <c r="H41" s="358" t="s">
        <v>1626</v>
      </c>
      <c r="I41" s="446"/>
      <c r="J41" s="502">
        <v>1430</v>
      </c>
      <c r="K41" s="503">
        <v>100</v>
      </c>
    </row>
    <row r="42" spans="1:11" s="330" customFormat="1" ht="19.5" customHeight="1" x14ac:dyDescent="0.2">
      <c r="A42" s="504">
        <v>35</v>
      </c>
      <c r="B42" s="1347"/>
      <c r="C42" s="453" t="s">
        <v>29</v>
      </c>
      <c r="D42" s="498">
        <v>547</v>
      </c>
      <c r="E42" s="498">
        <v>52335</v>
      </c>
      <c r="F42" s="499">
        <v>1670</v>
      </c>
      <c r="G42" s="500"/>
      <c r="H42" s="528" t="s">
        <v>1627</v>
      </c>
      <c r="I42" s="532"/>
      <c r="J42" s="502">
        <v>1460</v>
      </c>
      <c r="K42" s="503">
        <v>210</v>
      </c>
    </row>
    <row r="43" spans="1:11" s="330" customFormat="1" ht="19.5" customHeight="1" x14ac:dyDescent="0.2">
      <c r="A43" s="504">
        <v>36</v>
      </c>
      <c r="B43" s="1347"/>
      <c r="C43" s="452">
        <v>17310</v>
      </c>
      <c r="D43" s="498">
        <v>548</v>
      </c>
      <c r="E43" s="498">
        <v>52336</v>
      </c>
      <c r="F43" s="499">
        <v>2460</v>
      </c>
      <c r="G43" s="500"/>
      <c r="H43" s="528" t="s">
        <v>1628</v>
      </c>
      <c r="I43" s="532"/>
      <c r="J43" s="502">
        <v>1870</v>
      </c>
      <c r="K43" s="503">
        <v>590</v>
      </c>
    </row>
    <row r="44" spans="1:11" s="330" customFormat="1" ht="19.5" customHeight="1" x14ac:dyDescent="0.2">
      <c r="A44" s="504">
        <v>37</v>
      </c>
      <c r="B44" s="1347"/>
      <c r="C44" s="452"/>
      <c r="D44" s="498">
        <v>549</v>
      </c>
      <c r="E44" s="498">
        <v>52337</v>
      </c>
      <c r="F44" s="499">
        <v>1580</v>
      </c>
      <c r="G44" s="500"/>
      <c r="H44" s="530" t="s">
        <v>1806</v>
      </c>
      <c r="I44" s="532"/>
      <c r="J44" s="502">
        <v>1450</v>
      </c>
      <c r="K44" s="503">
        <v>130</v>
      </c>
    </row>
    <row r="45" spans="1:11" s="330" customFormat="1" ht="19.5" customHeight="1" x14ac:dyDescent="0.2">
      <c r="A45" s="747">
        <v>38</v>
      </c>
      <c r="B45" s="1387"/>
      <c r="C45" s="925"/>
      <c r="D45" s="445">
        <v>551</v>
      </c>
      <c r="E45" s="445">
        <v>52339</v>
      </c>
      <c r="F45" s="436">
        <v>2140</v>
      </c>
      <c r="G45" s="437"/>
      <c r="H45" s="442" t="s">
        <v>1629</v>
      </c>
      <c r="I45" s="439"/>
      <c r="J45" s="440">
        <v>1570</v>
      </c>
      <c r="K45" s="441">
        <v>570</v>
      </c>
    </row>
    <row r="46" spans="1:11" s="330" customFormat="1" ht="19.5" customHeight="1" x14ac:dyDescent="0.2">
      <c r="A46" s="357">
        <v>39</v>
      </c>
      <c r="B46" s="1346" t="s">
        <v>20</v>
      </c>
      <c r="C46" s="452" t="s">
        <v>1630</v>
      </c>
      <c r="D46" s="384">
        <v>601</v>
      </c>
      <c r="E46" s="384">
        <v>52340</v>
      </c>
      <c r="F46" s="324">
        <v>3550</v>
      </c>
      <c r="G46" s="325"/>
      <c r="H46" s="333" t="s">
        <v>1631</v>
      </c>
      <c r="I46" s="326"/>
      <c r="J46" s="327">
        <v>2340</v>
      </c>
      <c r="K46" s="328">
        <v>1210</v>
      </c>
    </row>
    <row r="47" spans="1:11" s="330" customFormat="1" ht="19.5" customHeight="1" x14ac:dyDescent="0.2">
      <c r="A47" s="504">
        <v>40</v>
      </c>
      <c r="B47" s="1347"/>
      <c r="C47" s="465">
        <v>25540</v>
      </c>
      <c r="D47" s="498">
        <v>602</v>
      </c>
      <c r="E47" s="498">
        <v>52341</v>
      </c>
      <c r="F47" s="499">
        <v>2900</v>
      </c>
      <c r="G47" s="500"/>
      <c r="H47" s="528" t="s">
        <v>1632</v>
      </c>
      <c r="I47" s="532"/>
      <c r="J47" s="502">
        <v>2770</v>
      </c>
      <c r="K47" s="503">
        <v>130</v>
      </c>
    </row>
    <row r="48" spans="1:11" s="330" customFormat="1" ht="19.5" customHeight="1" x14ac:dyDescent="0.2">
      <c r="A48" s="504">
        <v>41</v>
      </c>
      <c r="B48" s="1347"/>
      <c r="C48" s="452"/>
      <c r="D48" s="498">
        <v>603</v>
      </c>
      <c r="E48" s="498">
        <v>52342</v>
      </c>
      <c r="F48" s="499">
        <v>1940</v>
      </c>
      <c r="G48" s="500"/>
      <c r="H48" s="528" t="s">
        <v>1633</v>
      </c>
      <c r="I48" s="532"/>
      <c r="J48" s="502">
        <v>1390</v>
      </c>
      <c r="K48" s="503">
        <v>550</v>
      </c>
    </row>
    <row r="49" spans="1:11" s="330" customFormat="1" ht="19.5" customHeight="1" x14ac:dyDescent="0.2">
      <c r="A49" s="504">
        <v>42</v>
      </c>
      <c r="B49" s="1347"/>
      <c r="C49" s="465"/>
      <c r="D49" s="498">
        <v>604</v>
      </c>
      <c r="E49" s="498">
        <v>52343</v>
      </c>
      <c r="F49" s="499">
        <v>2130</v>
      </c>
      <c r="G49" s="500"/>
      <c r="H49" s="528" t="s">
        <v>1634</v>
      </c>
      <c r="I49" s="532"/>
      <c r="J49" s="502">
        <v>1550</v>
      </c>
      <c r="K49" s="503">
        <v>580</v>
      </c>
    </row>
    <row r="50" spans="1:11" s="330" customFormat="1" ht="19.5" customHeight="1" x14ac:dyDescent="0.2">
      <c r="A50" s="504">
        <v>43</v>
      </c>
      <c r="B50" s="1347"/>
      <c r="C50" s="452"/>
      <c r="D50" s="524">
        <v>605</v>
      </c>
      <c r="E50" s="524">
        <v>52344</v>
      </c>
      <c r="F50" s="525">
        <v>2400</v>
      </c>
      <c r="G50" s="526"/>
      <c r="H50" s="358" t="s">
        <v>1635</v>
      </c>
      <c r="I50" s="446"/>
      <c r="J50" s="502">
        <v>2320</v>
      </c>
      <c r="K50" s="503">
        <v>80</v>
      </c>
    </row>
    <row r="51" spans="1:11" s="330" customFormat="1" ht="19.5" customHeight="1" x14ac:dyDescent="0.2">
      <c r="A51" s="504">
        <v>44</v>
      </c>
      <c r="B51" s="1347"/>
      <c r="C51" s="452" t="s">
        <v>29</v>
      </c>
      <c r="D51" s="498">
        <v>606</v>
      </c>
      <c r="E51" s="498">
        <v>52345</v>
      </c>
      <c r="F51" s="499">
        <v>1520</v>
      </c>
      <c r="G51" s="500"/>
      <c r="H51" s="528" t="s">
        <v>1636</v>
      </c>
      <c r="I51" s="532"/>
      <c r="J51" s="502">
        <v>1340</v>
      </c>
      <c r="K51" s="503">
        <v>180</v>
      </c>
    </row>
    <row r="52" spans="1:11" s="330" customFormat="1" ht="19.5" customHeight="1" x14ac:dyDescent="0.2">
      <c r="A52" s="504">
        <v>45</v>
      </c>
      <c r="B52" s="1347"/>
      <c r="C52" s="452">
        <v>17830</v>
      </c>
      <c r="D52" s="498">
        <v>607</v>
      </c>
      <c r="E52" s="498">
        <v>52346</v>
      </c>
      <c r="F52" s="499">
        <v>2510</v>
      </c>
      <c r="G52" s="500"/>
      <c r="H52" s="528" t="s">
        <v>1637</v>
      </c>
      <c r="I52" s="532"/>
      <c r="J52" s="502">
        <v>1930</v>
      </c>
      <c r="K52" s="503">
        <v>580</v>
      </c>
    </row>
    <row r="53" spans="1:11" s="330" customFormat="1" ht="19.5" customHeight="1" x14ac:dyDescent="0.2">
      <c r="A53" s="504">
        <v>46</v>
      </c>
      <c r="B53" s="1347"/>
      <c r="C53" s="923"/>
      <c r="D53" s="498">
        <v>608</v>
      </c>
      <c r="E53" s="498">
        <v>52347</v>
      </c>
      <c r="F53" s="499">
        <v>1030</v>
      </c>
      <c r="G53" s="500"/>
      <c r="H53" s="528" t="s">
        <v>1638</v>
      </c>
      <c r="I53" s="532"/>
      <c r="J53" s="502">
        <v>740</v>
      </c>
      <c r="K53" s="503">
        <v>290</v>
      </c>
    </row>
    <row r="54" spans="1:11" s="330" customFormat="1" ht="19.5" customHeight="1" x14ac:dyDescent="0.2">
      <c r="A54" s="504">
        <v>47</v>
      </c>
      <c r="B54" s="1347"/>
      <c r="C54" s="453"/>
      <c r="D54" s="498">
        <v>609</v>
      </c>
      <c r="E54" s="498">
        <v>52348</v>
      </c>
      <c r="F54" s="499">
        <v>1170</v>
      </c>
      <c r="G54" s="500"/>
      <c r="H54" s="528" t="s">
        <v>1639</v>
      </c>
      <c r="I54" s="532"/>
      <c r="J54" s="502">
        <v>750</v>
      </c>
      <c r="K54" s="503">
        <v>420</v>
      </c>
    </row>
    <row r="55" spans="1:11" s="330" customFormat="1" ht="19.5" customHeight="1" x14ac:dyDescent="0.2">
      <c r="A55" s="504">
        <v>48</v>
      </c>
      <c r="B55" s="1347"/>
      <c r="C55" s="453"/>
      <c r="D55" s="498">
        <v>610</v>
      </c>
      <c r="E55" s="498">
        <v>52349</v>
      </c>
      <c r="F55" s="499">
        <v>2780</v>
      </c>
      <c r="G55" s="500"/>
      <c r="H55" s="528" t="s">
        <v>1640</v>
      </c>
      <c r="I55" s="532"/>
      <c r="J55" s="502">
        <v>1110</v>
      </c>
      <c r="K55" s="503">
        <v>1670</v>
      </c>
    </row>
    <row r="56" spans="1:11" s="330" customFormat="1" ht="19.5" customHeight="1" x14ac:dyDescent="0.2">
      <c r="A56" s="504">
        <v>49</v>
      </c>
      <c r="B56" s="1347"/>
      <c r="C56" s="452"/>
      <c r="D56" s="498">
        <v>611</v>
      </c>
      <c r="E56" s="498">
        <v>52350</v>
      </c>
      <c r="F56" s="499">
        <v>2290</v>
      </c>
      <c r="G56" s="500"/>
      <c r="H56" s="530" t="s">
        <v>1641</v>
      </c>
      <c r="I56" s="532"/>
      <c r="J56" s="502">
        <v>1230</v>
      </c>
      <c r="K56" s="503">
        <v>1060</v>
      </c>
    </row>
    <row r="57" spans="1:11" s="330" customFormat="1" ht="19.5" customHeight="1" x14ac:dyDescent="0.2">
      <c r="A57" s="747">
        <v>50</v>
      </c>
      <c r="B57" s="1387"/>
      <c r="C57" s="456"/>
      <c r="D57" s="445">
        <v>612</v>
      </c>
      <c r="E57" s="445">
        <v>52351</v>
      </c>
      <c r="F57" s="436">
        <v>1320</v>
      </c>
      <c r="G57" s="437"/>
      <c r="H57" s="438" t="s">
        <v>1642</v>
      </c>
      <c r="I57" s="439"/>
      <c r="J57" s="440">
        <v>360</v>
      </c>
      <c r="K57" s="441">
        <v>960</v>
      </c>
    </row>
    <row r="58" spans="1:11" s="330" customFormat="1" ht="19.5" customHeight="1" x14ac:dyDescent="0.2">
      <c r="A58" s="357">
        <v>51</v>
      </c>
      <c r="B58" s="1347" t="s">
        <v>21</v>
      </c>
      <c r="C58" s="453" t="s">
        <v>1644</v>
      </c>
      <c r="D58" s="524">
        <v>621</v>
      </c>
      <c r="E58" s="524">
        <v>52352</v>
      </c>
      <c r="F58" s="525">
        <v>3450</v>
      </c>
      <c r="G58" s="526"/>
      <c r="H58" s="358" t="s">
        <v>1643</v>
      </c>
      <c r="I58" s="446"/>
      <c r="J58" s="527">
        <v>2530</v>
      </c>
      <c r="K58" s="359">
        <v>920</v>
      </c>
    </row>
    <row r="59" spans="1:11" s="330" customFormat="1" ht="19.5" customHeight="1" x14ac:dyDescent="0.2">
      <c r="A59" s="504">
        <v>52</v>
      </c>
      <c r="B59" s="1347"/>
      <c r="C59" s="465">
        <v>17030</v>
      </c>
      <c r="D59" s="498">
        <v>622</v>
      </c>
      <c r="E59" s="498">
        <v>52353</v>
      </c>
      <c r="F59" s="499">
        <v>1310</v>
      </c>
      <c r="G59" s="500"/>
      <c r="H59" s="528" t="s">
        <v>1645</v>
      </c>
      <c r="I59" s="532"/>
      <c r="J59" s="502">
        <v>860</v>
      </c>
      <c r="K59" s="503">
        <v>450</v>
      </c>
    </row>
    <row r="60" spans="1:11" s="330" customFormat="1" ht="19.5" customHeight="1" x14ac:dyDescent="0.2">
      <c r="A60" s="504">
        <v>53</v>
      </c>
      <c r="B60" s="1347"/>
      <c r="D60" s="498">
        <v>623</v>
      </c>
      <c r="E60" s="498">
        <v>52354</v>
      </c>
      <c r="F60" s="499">
        <v>2040</v>
      </c>
      <c r="G60" s="500"/>
      <c r="H60" s="528" t="s">
        <v>1646</v>
      </c>
      <c r="I60" s="532"/>
      <c r="J60" s="502">
        <v>1560</v>
      </c>
      <c r="K60" s="503">
        <v>480</v>
      </c>
    </row>
    <row r="61" spans="1:11" s="330" customFormat="1" ht="19.5" customHeight="1" x14ac:dyDescent="0.2">
      <c r="A61" s="504">
        <v>54</v>
      </c>
      <c r="B61" s="1347"/>
      <c r="C61" s="453"/>
      <c r="D61" s="498">
        <v>624</v>
      </c>
      <c r="E61" s="498">
        <v>52355</v>
      </c>
      <c r="F61" s="499">
        <v>3100</v>
      </c>
      <c r="G61" s="500"/>
      <c r="H61" s="530" t="s">
        <v>1647</v>
      </c>
      <c r="I61" s="532"/>
      <c r="J61" s="502">
        <v>2290</v>
      </c>
      <c r="K61" s="503">
        <v>810</v>
      </c>
    </row>
    <row r="62" spans="1:11" s="330" customFormat="1" ht="19.5" customHeight="1" x14ac:dyDescent="0.2">
      <c r="A62" s="504">
        <v>55</v>
      </c>
      <c r="B62" s="1347"/>
      <c r="C62" s="452" t="s">
        <v>29</v>
      </c>
      <c r="D62" s="498">
        <v>625</v>
      </c>
      <c r="E62" s="498">
        <v>52356</v>
      </c>
      <c r="F62" s="499">
        <v>3260</v>
      </c>
      <c r="G62" s="500"/>
      <c r="H62" s="530" t="s">
        <v>1648</v>
      </c>
      <c r="I62" s="532"/>
      <c r="J62" s="502">
        <v>2010</v>
      </c>
      <c r="K62" s="503">
        <v>1250</v>
      </c>
    </row>
    <row r="63" spans="1:11" s="330" customFormat="1" ht="19.5" customHeight="1" x14ac:dyDescent="0.2">
      <c r="A63" s="504">
        <v>56</v>
      </c>
      <c r="B63" s="1347"/>
      <c r="C63" s="452">
        <v>12150</v>
      </c>
      <c r="D63" s="498">
        <v>626</v>
      </c>
      <c r="E63" s="498">
        <v>52357</v>
      </c>
      <c r="F63" s="499">
        <v>1770</v>
      </c>
      <c r="G63" s="500"/>
      <c r="H63" s="528" t="s">
        <v>1807</v>
      </c>
      <c r="I63" s="532"/>
      <c r="J63" s="502">
        <v>1580</v>
      </c>
      <c r="K63" s="503">
        <v>190</v>
      </c>
    </row>
    <row r="64" spans="1:11" s="330" customFormat="1" ht="19.5" customHeight="1" x14ac:dyDescent="0.2">
      <c r="A64" s="747">
        <v>57</v>
      </c>
      <c r="B64" s="1347"/>
      <c r="C64" s="455"/>
      <c r="D64" s="498">
        <v>627</v>
      </c>
      <c r="E64" s="498">
        <v>52358</v>
      </c>
      <c r="F64" s="499">
        <v>2100</v>
      </c>
      <c r="G64" s="500"/>
      <c r="H64" s="528" t="s">
        <v>1649</v>
      </c>
      <c r="I64" s="532"/>
      <c r="J64" s="502">
        <v>1320</v>
      </c>
      <c r="K64" s="503">
        <v>780</v>
      </c>
    </row>
    <row r="65" spans="1:11" s="330" customFormat="1" ht="19.5" customHeight="1" x14ac:dyDescent="0.2">
      <c r="A65" s="1034">
        <v>58</v>
      </c>
      <c r="B65" s="409" t="s">
        <v>22</v>
      </c>
      <c r="C65" s="506" t="s">
        <v>56</v>
      </c>
      <c r="D65" s="411">
        <v>641</v>
      </c>
      <c r="E65" s="411">
        <v>52360</v>
      </c>
      <c r="F65" s="412">
        <v>1850</v>
      </c>
      <c r="G65" s="413"/>
      <c r="H65" s="418" t="s">
        <v>1650</v>
      </c>
      <c r="I65" s="414"/>
      <c r="J65" s="415">
        <v>1850</v>
      </c>
      <c r="K65" s="416">
        <v>0</v>
      </c>
    </row>
    <row r="66" spans="1:11" s="330" customFormat="1" ht="19.5" customHeight="1" x14ac:dyDescent="0.2">
      <c r="A66" s="357">
        <v>59</v>
      </c>
      <c r="B66" s="1346" t="s">
        <v>23</v>
      </c>
      <c r="C66" s="924" t="s">
        <v>1651</v>
      </c>
      <c r="D66" s="384">
        <v>651</v>
      </c>
      <c r="E66" s="384">
        <v>52361</v>
      </c>
      <c r="F66" s="324">
        <v>930</v>
      </c>
      <c r="G66" s="325"/>
      <c r="H66" s="333" t="s">
        <v>1652</v>
      </c>
      <c r="I66" s="326"/>
      <c r="J66" s="327">
        <v>480</v>
      </c>
      <c r="K66" s="328">
        <v>450</v>
      </c>
    </row>
    <row r="67" spans="1:11" s="330" customFormat="1" ht="19.5" customHeight="1" x14ac:dyDescent="0.2">
      <c r="A67" s="504">
        <v>60</v>
      </c>
      <c r="B67" s="1347"/>
      <c r="C67" s="465">
        <v>14620</v>
      </c>
      <c r="D67" s="498">
        <v>652</v>
      </c>
      <c r="E67" s="498">
        <v>52362</v>
      </c>
      <c r="F67" s="499">
        <v>2280</v>
      </c>
      <c r="G67" s="500"/>
      <c r="H67" s="528" t="s">
        <v>1653</v>
      </c>
      <c r="I67" s="532"/>
      <c r="J67" s="502">
        <v>1340</v>
      </c>
      <c r="K67" s="503">
        <v>940</v>
      </c>
    </row>
    <row r="68" spans="1:11" s="330" customFormat="1" ht="19.5" customHeight="1" x14ac:dyDescent="0.2">
      <c r="A68" s="504">
        <v>61</v>
      </c>
      <c r="B68" s="1347"/>
      <c r="C68" s="452"/>
      <c r="D68" s="498">
        <v>653</v>
      </c>
      <c r="E68" s="498">
        <v>52363</v>
      </c>
      <c r="F68" s="499">
        <v>1350</v>
      </c>
      <c r="G68" s="500"/>
      <c r="H68" s="530" t="s">
        <v>1654</v>
      </c>
      <c r="I68" s="532"/>
      <c r="J68" s="502">
        <v>490</v>
      </c>
      <c r="K68" s="503">
        <v>860</v>
      </c>
    </row>
    <row r="69" spans="1:11" s="330" customFormat="1" ht="19.5" customHeight="1" x14ac:dyDescent="0.2">
      <c r="A69" s="504">
        <v>62</v>
      </c>
      <c r="B69" s="1347"/>
      <c r="C69" s="465"/>
      <c r="D69" s="498">
        <v>654</v>
      </c>
      <c r="E69" s="498">
        <v>52364</v>
      </c>
      <c r="F69" s="499">
        <v>1350</v>
      </c>
      <c r="G69" s="500"/>
      <c r="H69" s="530" t="s">
        <v>1655</v>
      </c>
      <c r="I69" s="532"/>
      <c r="J69" s="502">
        <v>1030</v>
      </c>
      <c r="K69" s="503">
        <v>320</v>
      </c>
    </row>
    <row r="70" spans="1:11" s="330" customFormat="1" ht="19.5" customHeight="1" x14ac:dyDescent="0.2">
      <c r="A70" s="504">
        <v>63</v>
      </c>
      <c r="B70" s="1347"/>
      <c r="C70" s="455"/>
      <c r="D70" s="498">
        <v>655</v>
      </c>
      <c r="E70" s="498">
        <v>52365</v>
      </c>
      <c r="F70" s="499">
        <v>1960</v>
      </c>
      <c r="G70" s="500"/>
      <c r="H70" s="528" t="s">
        <v>1656</v>
      </c>
      <c r="I70" s="532"/>
      <c r="J70" s="502">
        <v>1810</v>
      </c>
      <c r="K70" s="503">
        <v>150</v>
      </c>
    </row>
    <row r="71" spans="1:11" s="330" customFormat="1" ht="19.5" customHeight="1" x14ac:dyDescent="0.2">
      <c r="A71" s="504">
        <v>64</v>
      </c>
      <c r="B71" s="1347"/>
      <c r="C71" s="452" t="s">
        <v>29</v>
      </c>
      <c r="D71" s="498">
        <v>657</v>
      </c>
      <c r="E71" s="498">
        <v>52366</v>
      </c>
      <c r="F71" s="499">
        <v>1560</v>
      </c>
      <c r="G71" s="500"/>
      <c r="H71" s="528" t="s">
        <v>1657</v>
      </c>
      <c r="I71" s="532"/>
      <c r="J71" s="502">
        <v>1480</v>
      </c>
      <c r="K71" s="503">
        <v>80</v>
      </c>
    </row>
    <row r="72" spans="1:11" s="330" customFormat="1" ht="19.5" customHeight="1" x14ac:dyDescent="0.2">
      <c r="A72" s="504">
        <v>65</v>
      </c>
      <c r="B72" s="1347"/>
      <c r="C72" s="452">
        <v>10550</v>
      </c>
      <c r="D72" s="498">
        <v>658</v>
      </c>
      <c r="E72" s="498">
        <v>52367</v>
      </c>
      <c r="F72" s="499">
        <v>2480</v>
      </c>
      <c r="G72" s="500"/>
      <c r="H72" s="528" t="s">
        <v>1658</v>
      </c>
      <c r="I72" s="532"/>
      <c r="J72" s="502">
        <v>1680</v>
      </c>
      <c r="K72" s="503">
        <v>800</v>
      </c>
    </row>
    <row r="73" spans="1:11" s="330" customFormat="1" ht="19.5" customHeight="1" x14ac:dyDescent="0.2">
      <c r="A73" s="504">
        <v>66</v>
      </c>
      <c r="B73" s="1347"/>
      <c r="C73" s="452"/>
      <c r="D73" s="498">
        <v>659</v>
      </c>
      <c r="E73" s="498">
        <v>52368</v>
      </c>
      <c r="F73" s="499">
        <v>1250</v>
      </c>
      <c r="G73" s="500"/>
      <c r="H73" s="528" t="s">
        <v>1659</v>
      </c>
      <c r="I73" s="532"/>
      <c r="J73" s="502">
        <v>1170</v>
      </c>
      <c r="K73" s="503">
        <v>80</v>
      </c>
    </row>
    <row r="74" spans="1:11" s="330" customFormat="1" ht="19.5" customHeight="1" x14ac:dyDescent="0.2">
      <c r="A74" s="747">
        <v>67</v>
      </c>
      <c r="B74" s="1387"/>
      <c r="C74" s="460"/>
      <c r="D74" s="445">
        <v>660</v>
      </c>
      <c r="E74" s="445">
        <v>52369</v>
      </c>
      <c r="F74" s="436">
        <v>1460</v>
      </c>
      <c r="G74" s="437"/>
      <c r="H74" s="442" t="s">
        <v>1660</v>
      </c>
      <c r="I74" s="439"/>
      <c r="J74" s="440">
        <v>1070</v>
      </c>
      <c r="K74" s="441">
        <v>390</v>
      </c>
    </row>
    <row r="75" spans="1:11" s="330" customFormat="1" ht="19.5" customHeight="1" x14ac:dyDescent="0.2">
      <c r="A75" s="357">
        <v>68</v>
      </c>
      <c r="B75" s="1347" t="s">
        <v>734</v>
      </c>
      <c r="C75" s="452" t="s">
        <v>1661</v>
      </c>
      <c r="D75" s="524">
        <v>702</v>
      </c>
      <c r="E75" s="524">
        <v>52371</v>
      </c>
      <c r="F75" s="525">
        <v>1770</v>
      </c>
      <c r="G75" s="526"/>
      <c r="H75" s="358" t="s">
        <v>1808</v>
      </c>
      <c r="I75" s="446"/>
      <c r="J75" s="527">
        <v>1610</v>
      </c>
      <c r="K75" s="359">
        <v>160</v>
      </c>
    </row>
    <row r="76" spans="1:11" s="330" customFormat="1" ht="19.5" customHeight="1" x14ac:dyDescent="0.2">
      <c r="A76" s="504">
        <v>69</v>
      </c>
      <c r="B76" s="1347"/>
      <c r="C76" s="465">
        <v>30920</v>
      </c>
      <c r="D76" s="498">
        <v>703</v>
      </c>
      <c r="E76" s="498">
        <v>52372</v>
      </c>
      <c r="F76" s="499">
        <v>1190</v>
      </c>
      <c r="G76" s="500"/>
      <c r="H76" s="528" t="s">
        <v>1662</v>
      </c>
      <c r="I76" s="532"/>
      <c r="J76" s="502">
        <v>810</v>
      </c>
      <c r="K76" s="503">
        <v>380</v>
      </c>
    </row>
    <row r="77" spans="1:11" s="330" customFormat="1" ht="19.5" customHeight="1" x14ac:dyDescent="0.2">
      <c r="A77" s="504">
        <v>70</v>
      </c>
      <c r="B77" s="1347"/>
      <c r="C77" s="453"/>
      <c r="D77" s="498">
        <v>705</v>
      </c>
      <c r="E77" s="498">
        <v>52374</v>
      </c>
      <c r="F77" s="499">
        <v>1030</v>
      </c>
      <c r="G77" s="500"/>
      <c r="H77" s="530" t="s">
        <v>1809</v>
      </c>
      <c r="I77" s="532"/>
      <c r="J77" s="502">
        <v>760</v>
      </c>
      <c r="K77" s="503">
        <v>270</v>
      </c>
    </row>
    <row r="78" spans="1:11" s="330" customFormat="1" ht="19.5" customHeight="1" x14ac:dyDescent="0.2">
      <c r="A78" s="504">
        <v>71</v>
      </c>
      <c r="B78" s="1347"/>
      <c r="C78" s="455"/>
      <c r="D78" s="498">
        <v>707</v>
      </c>
      <c r="E78" s="498">
        <v>52375</v>
      </c>
      <c r="F78" s="499">
        <v>770</v>
      </c>
      <c r="G78" s="500"/>
      <c r="H78" s="528" t="s">
        <v>1663</v>
      </c>
      <c r="I78" s="532"/>
      <c r="J78" s="502">
        <v>730</v>
      </c>
      <c r="K78" s="503">
        <v>40</v>
      </c>
    </row>
    <row r="79" spans="1:11" s="330" customFormat="1" ht="19.5" customHeight="1" x14ac:dyDescent="0.2">
      <c r="A79" s="504">
        <v>72</v>
      </c>
      <c r="B79" s="1347"/>
      <c r="C79" s="452"/>
      <c r="D79" s="498">
        <v>708</v>
      </c>
      <c r="E79" s="498">
        <v>52376</v>
      </c>
      <c r="F79" s="499">
        <v>1550</v>
      </c>
      <c r="G79" s="500"/>
      <c r="H79" s="528" t="s">
        <v>1664</v>
      </c>
      <c r="I79" s="532"/>
      <c r="J79" s="502">
        <v>1410</v>
      </c>
      <c r="K79" s="503">
        <v>140</v>
      </c>
    </row>
    <row r="80" spans="1:11" s="330" customFormat="1" ht="19.5" customHeight="1" x14ac:dyDescent="0.2">
      <c r="A80" s="504">
        <v>73</v>
      </c>
      <c r="B80" s="1347"/>
      <c r="C80" s="465"/>
      <c r="D80" s="498">
        <v>709</v>
      </c>
      <c r="E80" s="498">
        <v>52377</v>
      </c>
      <c r="F80" s="499">
        <v>3380</v>
      </c>
      <c r="G80" s="500"/>
      <c r="H80" s="528" t="s">
        <v>1665</v>
      </c>
      <c r="I80" s="532"/>
      <c r="J80" s="502">
        <v>2020</v>
      </c>
      <c r="K80" s="503">
        <v>1360</v>
      </c>
    </row>
    <row r="81" spans="1:11" s="330" customFormat="1" ht="19.5" customHeight="1" x14ac:dyDescent="0.2">
      <c r="A81" s="504">
        <v>74</v>
      </c>
      <c r="B81" s="1347"/>
      <c r="C81" s="452"/>
      <c r="D81" s="498">
        <v>710</v>
      </c>
      <c r="E81" s="498">
        <v>52378</v>
      </c>
      <c r="F81" s="499">
        <v>3780</v>
      </c>
      <c r="G81" s="500"/>
      <c r="H81" s="528" t="s">
        <v>1666</v>
      </c>
      <c r="I81" s="532"/>
      <c r="J81" s="502">
        <v>2630</v>
      </c>
      <c r="K81" s="503">
        <v>1150</v>
      </c>
    </row>
    <row r="82" spans="1:11" s="330" customFormat="1" ht="19.5" customHeight="1" x14ac:dyDescent="0.2">
      <c r="A82" s="504">
        <v>75</v>
      </c>
      <c r="B82" s="1347"/>
      <c r="C82" s="453" t="s">
        <v>29</v>
      </c>
      <c r="D82" s="498">
        <v>711</v>
      </c>
      <c r="E82" s="498">
        <v>52379</v>
      </c>
      <c r="F82" s="499">
        <v>3190</v>
      </c>
      <c r="G82" s="500"/>
      <c r="H82" s="528" t="s">
        <v>1667</v>
      </c>
      <c r="I82" s="532"/>
      <c r="J82" s="502">
        <v>2860</v>
      </c>
      <c r="K82" s="503">
        <v>330</v>
      </c>
    </row>
    <row r="83" spans="1:11" s="330" customFormat="1" ht="19.5" customHeight="1" x14ac:dyDescent="0.2">
      <c r="A83" s="504">
        <v>76</v>
      </c>
      <c r="B83" s="1347"/>
      <c r="C83" s="452">
        <v>23920</v>
      </c>
      <c r="D83" s="524">
        <v>712</v>
      </c>
      <c r="E83" s="524">
        <v>52380</v>
      </c>
      <c r="F83" s="525">
        <v>2410</v>
      </c>
      <c r="G83" s="526"/>
      <c r="H83" s="358" t="s">
        <v>1668</v>
      </c>
      <c r="I83" s="446"/>
      <c r="J83" s="502">
        <v>2190</v>
      </c>
      <c r="K83" s="503">
        <v>220</v>
      </c>
    </row>
    <row r="84" spans="1:11" s="330" customFormat="1" ht="19.5" customHeight="1" x14ac:dyDescent="0.2">
      <c r="A84" s="504">
        <v>77</v>
      </c>
      <c r="B84" s="1347"/>
      <c r="C84" s="452"/>
      <c r="D84" s="498">
        <v>713</v>
      </c>
      <c r="E84" s="498">
        <v>52381</v>
      </c>
      <c r="F84" s="499">
        <v>2070</v>
      </c>
      <c r="G84" s="500"/>
      <c r="H84" s="528" t="s">
        <v>1669</v>
      </c>
      <c r="I84" s="532"/>
      <c r="J84" s="502">
        <v>860</v>
      </c>
      <c r="K84" s="503">
        <v>1210</v>
      </c>
    </row>
    <row r="85" spans="1:11" s="330" customFormat="1" ht="19.5" customHeight="1" x14ac:dyDescent="0.2">
      <c r="A85" s="504">
        <v>78</v>
      </c>
      <c r="B85" s="1347"/>
      <c r="C85" s="452"/>
      <c r="D85" s="498">
        <v>714</v>
      </c>
      <c r="E85" s="498">
        <v>52382</v>
      </c>
      <c r="F85" s="499">
        <v>3710</v>
      </c>
      <c r="G85" s="500"/>
      <c r="H85" s="528" t="s">
        <v>1670</v>
      </c>
      <c r="I85" s="532"/>
      <c r="J85" s="502">
        <v>3250</v>
      </c>
      <c r="K85" s="503">
        <v>460</v>
      </c>
    </row>
    <row r="86" spans="1:11" s="330" customFormat="1" ht="19.5" customHeight="1" x14ac:dyDescent="0.2">
      <c r="A86" s="504">
        <v>79</v>
      </c>
      <c r="B86" s="1347"/>
      <c r="C86" s="923"/>
      <c r="D86" s="498">
        <v>715</v>
      </c>
      <c r="E86" s="498">
        <v>52383</v>
      </c>
      <c r="F86" s="499">
        <v>2810</v>
      </c>
      <c r="G86" s="500"/>
      <c r="H86" s="528" t="s">
        <v>1671</v>
      </c>
      <c r="I86" s="532"/>
      <c r="J86" s="502">
        <v>2070</v>
      </c>
      <c r="K86" s="503">
        <v>740</v>
      </c>
    </row>
    <row r="87" spans="1:11" s="330" customFormat="1" ht="19.5" customHeight="1" x14ac:dyDescent="0.2">
      <c r="A87" s="504">
        <v>80</v>
      </c>
      <c r="B87" s="1347"/>
      <c r="C87" s="453"/>
      <c r="D87" s="498">
        <v>716</v>
      </c>
      <c r="E87" s="498">
        <v>52384</v>
      </c>
      <c r="F87" s="499">
        <v>1590</v>
      </c>
      <c r="G87" s="500"/>
      <c r="H87" s="528" t="s">
        <v>1672</v>
      </c>
      <c r="I87" s="532"/>
      <c r="J87" s="502">
        <v>1380</v>
      </c>
      <c r="K87" s="503">
        <v>210</v>
      </c>
    </row>
    <row r="88" spans="1:11" s="330" customFormat="1" ht="19.5" customHeight="1" x14ac:dyDescent="0.2">
      <c r="A88" s="504">
        <v>81</v>
      </c>
      <c r="B88" s="1347"/>
      <c r="C88" s="453"/>
      <c r="D88" s="498">
        <v>717</v>
      </c>
      <c r="E88" s="498">
        <v>52385</v>
      </c>
      <c r="F88" s="499">
        <v>1260</v>
      </c>
      <c r="G88" s="500"/>
      <c r="H88" s="528" t="s">
        <v>1673</v>
      </c>
      <c r="I88" s="532"/>
      <c r="J88" s="502">
        <v>1080</v>
      </c>
      <c r="K88" s="503">
        <v>180</v>
      </c>
    </row>
    <row r="89" spans="1:11" s="330" customFormat="1" ht="19.5" customHeight="1" thickBot="1" x14ac:dyDescent="0.25">
      <c r="A89" s="750">
        <v>82</v>
      </c>
      <c r="B89" s="1348"/>
      <c r="C89" s="927"/>
      <c r="D89" s="385">
        <v>718</v>
      </c>
      <c r="E89" s="385">
        <v>52386</v>
      </c>
      <c r="F89" s="386">
        <v>410</v>
      </c>
      <c r="G89" s="387"/>
      <c r="H89" s="922" t="s">
        <v>1674</v>
      </c>
      <c r="I89" s="535"/>
      <c r="J89" s="388">
        <v>260</v>
      </c>
      <c r="K89" s="389">
        <v>150</v>
      </c>
    </row>
    <row r="90" spans="1:11" s="330" customFormat="1" ht="19.5" customHeight="1" thickTop="1" x14ac:dyDescent="0.2">
      <c r="A90" s="398"/>
      <c r="B90" s="1418" t="s">
        <v>558</v>
      </c>
      <c r="C90" s="1419"/>
      <c r="D90" s="1419"/>
      <c r="E90" s="399"/>
      <c r="F90" s="362">
        <f>SUM(F11:F89)</f>
        <v>159690</v>
      </c>
      <c r="G90" s="447">
        <f>SUM(G11:G89)</f>
        <v>0</v>
      </c>
      <c r="H90" s="448"/>
      <c r="I90" s="928"/>
      <c r="J90" s="1065">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68" t="s">
        <v>557</v>
      </c>
      <c r="C93" s="978"/>
      <c r="D93" s="979"/>
      <c r="E93" s="978"/>
      <c r="F93" s="970"/>
      <c r="G93" s="970"/>
      <c r="H93" s="968"/>
      <c r="I93" s="302"/>
      <c r="J93" s="302"/>
      <c r="K93" s="344"/>
    </row>
    <row r="94" spans="1:11" s="330" customFormat="1" ht="18" customHeight="1" x14ac:dyDescent="0.35">
      <c r="A94" s="302"/>
      <c r="B94" s="345" t="s">
        <v>567</v>
      </c>
      <c r="C94" s="338"/>
      <c r="D94" s="338"/>
      <c r="E94" s="929"/>
      <c r="F94" s="346"/>
      <c r="G94" s="347"/>
      <c r="H94" s="972"/>
      <c r="I94" s="302"/>
      <c r="J94" s="302"/>
      <c r="K94" s="344"/>
    </row>
    <row r="95" spans="1:11" s="330" customFormat="1" ht="18" customHeight="1" x14ac:dyDescent="0.35">
      <c r="A95" s="302"/>
      <c r="B95" s="345" t="s">
        <v>1749</v>
      </c>
      <c r="C95" s="338"/>
      <c r="D95" s="338"/>
      <c r="E95" s="929"/>
      <c r="F95" s="346"/>
      <c r="G95" s="347"/>
      <c r="H95" s="972"/>
      <c r="I95" s="302"/>
      <c r="J95" s="302"/>
      <c r="K95" s="344"/>
    </row>
    <row r="96" spans="1:11" s="293" customFormat="1" ht="18" customHeight="1" x14ac:dyDescent="0.35">
      <c r="A96" s="338"/>
      <c r="B96" s="1416" t="s">
        <v>1675</v>
      </c>
      <c r="C96" s="1417"/>
      <c r="D96" s="1417"/>
      <c r="E96" s="1417"/>
      <c r="F96" s="1417"/>
      <c r="G96" s="1417"/>
      <c r="H96" s="1417"/>
      <c r="J96" s="348"/>
      <c r="K96" s="348"/>
    </row>
    <row r="97" spans="1:10" s="293" customFormat="1" ht="18" customHeight="1" x14ac:dyDescent="0.35">
      <c r="B97" s="1417"/>
      <c r="C97" s="1417"/>
      <c r="D97" s="1417"/>
      <c r="E97" s="1417"/>
      <c r="F97" s="1417"/>
      <c r="G97" s="1417"/>
      <c r="H97" s="1417"/>
      <c r="I97" s="349"/>
      <c r="J97" s="349"/>
    </row>
    <row r="98" spans="1:10" s="330" customFormat="1" ht="18" customHeight="1" x14ac:dyDescent="0.2">
      <c r="B98" s="1417"/>
      <c r="C98" s="1417"/>
      <c r="D98" s="1417"/>
      <c r="E98" s="1417"/>
      <c r="F98" s="1417"/>
      <c r="G98" s="1417"/>
      <c r="H98" s="1417"/>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66" t="s">
        <v>1883</v>
      </c>
      <c r="C1" s="288"/>
      <c r="D1" s="288"/>
      <c r="E1" s="288"/>
      <c r="F1" s="289"/>
      <c r="G1" s="289"/>
      <c r="H1" s="289"/>
      <c r="I1" s="290" t="s">
        <v>494</v>
      </c>
      <c r="J1" s="291"/>
      <c r="K1" s="291"/>
      <c r="L1" s="967">
        <v>524</v>
      </c>
    </row>
    <row r="2" spans="1:12" s="293" customFormat="1" ht="30" customHeight="1" x14ac:dyDescent="0.35">
      <c r="B2" s="1338" t="s">
        <v>0</v>
      </c>
      <c r="C2" s="1339"/>
      <c r="D2" s="1340"/>
      <c r="E2" s="1341"/>
      <c r="F2" s="1341"/>
      <c r="G2" s="1341"/>
      <c r="H2" s="294" t="s">
        <v>1</v>
      </c>
      <c r="I2" s="295" t="s">
        <v>401</v>
      </c>
      <c r="J2" s="296" t="s">
        <v>491</v>
      </c>
      <c r="K2" s="297"/>
      <c r="L2" s="297"/>
    </row>
    <row r="3" spans="1:12" s="293" customFormat="1" ht="30" customHeight="1" x14ac:dyDescent="0.35">
      <c r="B3" s="1327" t="s">
        <v>2</v>
      </c>
      <c r="C3" s="1328"/>
      <c r="D3" s="1329">
        <f>H66</f>
        <v>0</v>
      </c>
      <c r="E3" s="1330"/>
      <c r="F3" s="1330"/>
      <c r="G3" s="1330"/>
      <c r="H3" s="562" t="s">
        <v>3</v>
      </c>
      <c r="I3" s="298"/>
      <c r="J3" s="299"/>
      <c r="K3" s="297"/>
      <c r="L3" s="300" t="s">
        <v>489</v>
      </c>
    </row>
    <row r="4" spans="1:12" s="293" customFormat="1" ht="30" customHeight="1" x14ac:dyDescent="0.35">
      <c r="B4" s="1327" t="s">
        <v>4</v>
      </c>
      <c r="C4" s="1328"/>
      <c r="D4" s="1342"/>
      <c r="E4" s="1343"/>
      <c r="F4" s="1343"/>
      <c r="G4" s="1343"/>
      <c r="H4" s="555" t="s">
        <v>5</v>
      </c>
      <c r="I4" s="432" t="s">
        <v>400</v>
      </c>
      <c r="J4" s="296" t="s">
        <v>490</v>
      </c>
      <c r="K4" s="297"/>
      <c r="L4" s="297"/>
    </row>
    <row r="5" spans="1:12" s="293" customFormat="1" ht="30" customHeight="1" x14ac:dyDescent="0.35">
      <c r="B5" s="1327" t="s">
        <v>6</v>
      </c>
      <c r="C5" s="1328"/>
      <c r="D5" s="1329">
        <f>ROUND(D3*D4,0)</f>
        <v>0</v>
      </c>
      <c r="E5" s="1330"/>
      <c r="F5" s="1330"/>
      <c r="G5" s="1330"/>
      <c r="H5" s="555" t="s">
        <v>5</v>
      </c>
      <c r="I5" s="298"/>
      <c r="J5" s="299"/>
      <c r="K5" s="297"/>
      <c r="L5" s="297"/>
    </row>
    <row r="6" spans="1:12" s="293" customFormat="1" ht="30" customHeight="1" x14ac:dyDescent="0.35">
      <c r="B6" s="1327" t="s">
        <v>7</v>
      </c>
      <c r="C6" s="1328"/>
      <c r="D6" s="1331"/>
      <c r="E6" s="1332"/>
      <c r="F6" s="1332"/>
      <c r="G6" s="1332"/>
      <c r="H6" s="1333"/>
      <c r="I6" s="512" t="s">
        <v>1135</v>
      </c>
      <c r="J6" s="296" t="s">
        <v>492</v>
      </c>
      <c r="K6" s="297"/>
      <c r="L6" s="300" t="s">
        <v>489</v>
      </c>
    </row>
    <row r="7" spans="1:12" s="293" customFormat="1" ht="30" customHeight="1" x14ac:dyDescent="0.35">
      <c r="B7" s="1334" t="s">
        <v>8</v>
      </c>
      <c r="C7" s="1335"/>
      <c r="D7" s="1336"/>
      <c r="E7" s="1337"/>
      <c r="F7" s="1337"/>
      <c r="G7" s="1337"/>
      <c r="H7" s="433" t="s">
        <v>3</v>
      </c>
      <c r="I7" s="434" t="s">
        <v>630</v>
      </c>
      <c r="J7" s="296" t="s">
        <v>493</v>
      </c>
      <c r="K7" s="297"/>
      <c r="L7" s="297"/>
    </row>
    <row r="8" spans="1:12" s="293" customFormat="1" ht="30" customHeight="1" x14ac:dyDescent="0.35">
      <c r="B8" s="1313" t="s">
        <v>667</v>
      </c>
      <c r="C8" s="1313"/>
      <c r="D8" s="1314"/>
      <c r="E8" s="1314"/>
      <c r="F8" s="1314"/>
      <c r="G8" s="1314"/>
      <c r="H8" s="1315"/>
      <c r="I8" s="301"/>
      <c r="J8" s="301"/>
      <c r="K8" s="302"/>
      <c r="L8" s="303" t="s">
        <v>495</v>
      </c>
    </row>
    <row r="9" spans="1:12" s="304" customFormat="1" ht="24" customHeight="1" x14ac:dyDescent="0.35">
      <c r="B9" s="305"/>
      <c r="C9" s="744"/>
      <c r="I9" s="306"/>
      <c r="J9" s="745"/>
      <c r="K9" s="746"/>
      <c r="L9" s="307" t="s">
        <v>2470</v>
      </c>
    </row>
    <row r="10" spans="1:12" s="312" customFormat="1" ht="19.5" customHeight="1" x14ac:dyDescent="0.2">
      <c r="A10" s="308" t="s">
        <v>805</v>
      </c>
      <c r="B10" s="309" t="s">
        <v>223</v>
      </c>
      <c r="C10" s="310" t="s">
        <v>1101</v>
      </c>
      <c r="D10" s="310" t="s">
        <v>10</v>
      </c>
      <c r="E10" s="310" t="s">
        <v>805</v>
      </c>
      <c r="F10" s="310"/>
      <c r="G10" s="310" t="s">
        <v>782</v>
      </c>
      <c r="H10" s="310" t="s">
        <v>24</v>
      </c>
      <c r="I10" s="1344" t="s">
        <v>13</v>
      </c>
      <c r="J10" s="1345"/>
      <c r="K10" s="310" t="s">
        <v>225</v>
      </c>
      <c r="L10" s="311" t="s">
        <v>14</v>
      </c>
    </row>
    <row r="11" spans="1:12" s="293" customFormat="1" ht="19.5" customHeight="1" x14ac:dyDescent="0.35">
      <c r="A11" s="354">
        <v>1</v>
      </c>
      <c r="B11" s="1346" t="s">
        <v>17</v>
      </c>
      <c r="C11" s="383"/>
      <c r="D11" s="422">
        <v>201</v>
      </c>
      <c r="E11" s="422">
        <v>52401</v>
      </c>
      <c r="F11" s="356" t="s">
        <v>1884</v>
      </c>
      <c r="G11" s="316">
        <v>1530</v>
      </c>
      <c r="H11" s="317"/>
      <c r="I11" s="318" t="s">
        <v>1885</v>
      </c>
      <c r="J11" s="353"/>
      <c r="K11" s="319">
        <v>1530</v>
      </c>
      <c r="L11" s="320">
        <v>0</v>
      </c>
    </row>
    <row r="12" spans="1:12" s="293" customFormat="1" ht="19.5" customHeight="1" x14ac:dyDescent="0.35">
      <c r="A12" s="504">
        <v>2</v>
      </c>
      <c r="B12" s="1347"/>
      <c r="C12" s="321"/>
      <c r="D12" s="498">
        <v>202</v>
      </c>
      <c r="E12" s="498">
        <v>52402</v>
      </c>
      <c r="F12" s="550" t="s">
        <v>1886</v>
      </c>
      <c r="G12" s="499">
        <v>2700</v>
      </c>
      <c r="H12" s="500"/>
      <c r="I12" s="528" t="s">
        <v>1887</v>
      </c>
      <c r="J12" s="529"/>
      <c r="K12" s="502">
        <v>2280</v>
      </c>
      <c r="L12" s="503">
        <v>420</v>
      </c>
    </row>
    <row r="13" spans="1:12" s="293" customFormat="1" ht="19.5" customHeight="1" x14ac:dyDescent="0.35">
      <c r="A13" s="504">
        <v>3</v>
      </c>
      <c r="B13" s="1347"/>
      <c r="C13" s="314"/>
      <c r="D13" s="498">
        <v>203</v>
      </c>
      <c r="E13" s="498">
        <v>52403</v>
      </c>
      <c r="F13" s="550" t="s">
        <v>1888</v>
      </c>
      <c r="G13" s="499">
        <v>2355</v>
      </c>
      <c r="H13" s="500"/>
      <c r="I13" s="528" t="s">
        <v>1889</v>
      </c>
      <c r="J13" s="529"/>
      <c r="K13" s="502">
        <v>1625</v>
      </c>
      <c r="L13" s="503">
        <v>730</v>
      </c>
    </row>
    <row r="14" spans="1:12" s="293" customFormat="1" ht="19.5" customHeight="1" x14ac:dyDescent="0.35">
      <c r="A14" s="504">
        <v>4</v>
      </c>
      <c r="B14" s="1347"/>
      <c r="C14" s="321"/>
      <c r="D14" s="498">
        <v>204</v>
      </c>
      <c r="E14" s="498">
        <v>52404</v>
      </c>
      <c r="F14" s="550" t="s">
        <v>1890</v>
      </c>
      <c r="G14" s="499">
        <v>2895</v>
      </c>
      <c r="H14" s="500"/>
      <c r="I14" s="530" t="s">
        <v>2416</v>
      </c>
      <c r="J14" s="529"/>
      <c r="K14" s="502">
        <v>2130</v>
      </c>
      <c r="L14" s="503">
        <v>765</v>
      </c>
    </row>
    <row r="15" spans="1:12" s="293" customFormat="1" ht="19.5" customHeight="1" x14ac:dyDescent="0.35">
      <c r="A15" s="504">
        <v>5</v>
      </c>
      <c r="B15" s="1347"/>
      <c r="C15" s="964"/>
      <c r="D15" s="498">
        <v>205</v>
      </c>
      <c r="E15" s="498">
        <v>52405</v>
      </c>
      <c r="F15" s="550" t="s">
        <v>1891</v>
      </c>
      <c r="G15" s="499">
        <v>1490</v>
      </c>
      <c r="H15" s="500"/>
      <c r="I15" s="530" t="s">
        <v>1892</v>
      </c>
      <c r="J15" s="529"/>
      <c r="K15" s="502">
        <v>1265</v>
      </c>
      <c r="L15" s="503">
        <v>225</v>
      </c>
    </row>
    <row r="16" spans="1:12" s="293" customFormat="1" ht="19.5" customHeight="1" x14ac:dyDescent="0.35">
      <c r="A16" s="504">
        <v>6</v>
      </c>
      <c r="B16" s="1347"/>
      <c r="C16" s="314"/>
      <c r="D16" s="498">
        <v>206</v>
      </c>
      <c r="E16" s="498">
        <v>52406</v>
      </c>
      <c r="F16" s="550" t="s">
        <v>1893</v>
      </c>
      <c r="G16" s="499">
        <v>1735</v>
      </c>
      <c r="H16" s="500"/>
      <c r="I16" s="528" t="s">
        <v>1894</v>
      </c>
      <c r="J16" s="529"/>
      <c r="K16" s="502">
        <v>1670</v>
      </c>
      <c r="L16" s="503">
        <v>65</v>
      </c>
    </row>
    <row r="17" spans="1:12" s="293" customFormat="1" ht="19.5" customHeight="1" x14ac:dyDescent="0.35">
      <c r="A17" s="504">
        <v>7</v>
      </c>
      <c r="B17" s="1347"/>
      <c r="C17" s="314"/>
      <c r="D17" s="498">
        <v>207</v>
      </c>
      <c r="E17" s="498">
        <v>52407</v>
      </c>
      <c r="F17" s="550" t="s">
        <v>1895</v>
      </c>
      <c r="G17" s="499">
        <v>2265</v>
      </c>
      <c r="H17" s="500"/>
      <c r="I17" s="528" t="s">
        <v>2417</v>
      </c>
      <c r="J17" s="529"/>
      <c r="K17" s="502">
        <v>2040</v>
      </c>
      <c r="L17" s="503">
        <v>225</v>
      </c>
    </row>
    <row r="18" spans="1:12" s="330" customFormat="1" ht="19.5" customHeight="1" x14ac:dyDescent="0.2">
      <c r="A18" s="504">
        <v>8</v>
      </c>
      <c r="B18" s="1347"/>
      <c r="C18" s="314"/>
      <c r="D18" s="498">
        <v>208</v>
      </c>
      <c r="E18" s="498">
        <v>52408</v>
      </c>
      <c r="F18" s="550" t="s">
        <v>1896</v>
      </c>
      <c r="G18" s="499">
        <v>2560</v>
      </c>
      <c r="H18" s="500"/>
      <c r="I18" s="528" t="s">
        <v>1897</v>
      </c>
      <c r="J18" s="532"/>
      <c r="K18" s="502">
        <v>2275</v>
      </c>
      <c r="L18" s="503">
        <v>285</v>
      </c>
    </row>
    <row r="19" spans="1:12" s="330" customFormat="1" ht="19.5" customHeight="1" x14ac:dyDescent="0.2">
      <c r="A19" s="504">
        <v>9</v>
      </c>
      <c r="B19" s="1347"/>
      <c r="C19" s="321"/>
      <c r="D19" s="498">
        <v>209</v>
      </c>
      <c r="E19" s="498">
        <v>52409</v>
      </c>
      <c r="F19" s="550" t="s">
        <v>1898</v>
      </c>
      <c r="G19" s="499">
        <v>2240</v>
      </c>
      <c r="H19" s="500"/>
      <c r="I19" s="528" t="s">
        <v>1899</v>
      </c>
      <c r="J19" s="532"/>
      <c r="K19" s="502">
        <v>1830</v>
      </c>
      <c r="L19" s="503">
        <v>410</v>
      </c>
    </row>
    <row r="20" spans="1:12" s="330" customFormat="1" ht="19.5" customHeight="1" x14ac:dyDescent="0.2">
      <c r="A20" s="504">
        <v>10</v>
      </c>
      <c r="B20" s="1347"/>
      <c r="C20" s="321"/>
      <c r="D20" s="498">
        <v>210</v>
      </c>
      <c r="E20" s="498">
        <v>52410</v>
      </c>
      <c r="F20" s="550" t="s">
        <v>2418</v>
      </c>
      <c r="G20" s="499">
        <v>2150</v>
      </c>
      <c r="H20" s="500"/>
      <c r="I20" s="528" t="s">
        <v>1900</v>
      </c>
      <c r="J20" s="532"/>
      <c r="K20" s="502">
        <v>1570</v>
      </c>
      <c r="L20" s="503">
        <v>580</v>
      </c>
    </row>
    <row r="21" spans="1:12" s="330" customFormat="1" ht="19.5" customHeight="1" x14ac:dyDescent="0.2">
      <c r="A21" s="504">
        <v>11</v>
      </c>
      <c r="B21" s="1347"/>
      <c r="C21" s="314"/>
      <c r="D21" s="498">
        <v>211</v>
      </c>
      <c r="E21" s="498">
        <v>52411</v>
      </c>
      <c r="F21" s="550" t="s">
        <v>1901</v>
      </c>
      <c r="G21" s="499">
        <v>2835</v>
      </c>
      <c r="H21" s="500"/>
      <c r="I21" s="528" t="s">
        <v>1902</v>
      </c>
      <c r="J21" s="532"/>
      <c r="K21" s="502">
        <v>1710</v>
      </c>
      <c r="L21" s="503">
        <v>1125</v>
      </c>
    </row>
    <row r="22" spans="1:12" s="330" customFormat="1" ht="19.5" customHeight="1" x14ac:dyDescent="0.2">
      <c r="A22" s="504">
        <v>12</v>
      </c>
      <c r="B22" s="1347"/>
      <c r="C22" s="314"/>
      <c r="D22" s="498">
        <v>212</v>
      </c>
      <c r="E22" s="498">
        <v>52412</v>
      </c>
      <c r="F22" s="550" t="s">
        <v>1903</v>
      </c>
      <c r="G22" s="499">
        <v>3855</v>
      </c>
      <c r="H22" s="500"/>
      <c r="I22" s="528" t="s">
        <v>2419</v>
      </c>
      <c r="J22" s="532"/>
      <c r="K22" s="502">
        <v>1445</v>
      </c>
      <c r="L22" s="503">
        <v>2410</v>
      </c>
    </row>
    <row r="23" spans="1:12" s="330" customFormat="1" ht="19.5" customHeight="1" x14ac:dyDescent="0.2">
      <c r="A23" s="504">
        <v>13</v>
      </c>
      <c r="B23" s="1347"/>
      <c r="C23" s="314"/>
      <c r="D23" s="498">
        <v>213</v>
      </c>
      <c r="E23" s="498">
        <v>52413</v>
      </c>
      <c r="F23" s="550" t="s">
        <v>2420</v>
      </c>
      <c r="G23" s="499">
        <v>285</v>
      </c>
      <c r="H23" s="500"/>
      <c r="I23" s="528" t="s">
        <v>1904</v>
      </c>
      <c r="J23" s="532"/>
      <c r="K23" s="502">
        <v>20</v>
      </c>
      <c r="L23" s="503">
        <v>265</v>
      </c>
    </row>
    <row r="24" spans="1:12" s="330" customFormat="1" ht="19.5" customHeight="1" x14ac:dyDescent="0.2">
      <c r="A24" s="504">
        <v>14</v>
      </c>
      <c r="B24" s="1347"/>
      <c r="C24" s="321" t="s">
        <v>1905</v>
      </c>
      <c r="D24" s="498">
        <v>214</v>
      </c>
      <c r="E24" s="498">
        <v>52414</v>
      </c>
      <c r="F24" s="550" t="s">
        <v>1906</v>
      </c>
      <c r="G24" s="499">
        <v>550</v>
      </c>
      <c r="H24" s="500"/>
      <c r="I24" s="530" t="s">
        <v>1907</v>
      </c>
      <c r="J24" s="532"/>
      <c r="K24" s="502">
        <v>400</v>
      </c>
      <c r="L24" s="503">
        <v>150</v>
      </c>
    </row>
    <row r="25" spans="1:12" s="330" customFormat="1" ht="19.5" customHeight="1" x14ac:dyDescent="0.2">
      <c r="A25" s="504">
        <v>15</v>
      </c>
      <c r="B25" s="1347"/>
      <c r="C25" s="321">
        <f>SUM(G11:G42)</f>
        <v>71630</v>
      </c>
      <c r="D25" s="498">
        <v>215</v>
      </c>
      <c r="E25" s="498">
        <v>52415</v>
      </c>
      <c r="F25" s="550" t="s">
        <v>1908</v>
      </c>
      <c r="G25" s="499">
        <v>1175</v>
      </c>
      <c r="H25" s="500"/>
      <c r="I25" s="530" t="s">
        <v>2421</v>
      </c>
      <c r="J25" s="532"/>
      <c r="K25" s="502">
        <v>605</v>
      </c>
      <c r="L25" s="503">
        <v>570</v>
      </c>
    </row>
    <row r="26" spans="1:12" s="330" customFormat="1" ht="19.5" customHeight="1" x14ac:dyDescent="0.2">
      <c r="A26" s="504">
        <v>16</v>
      </c>
      <c r="B26" s="1347"/>
      <c r="C26" s="321"/>
      <c r="D26" s="498">
        <v>216</v>
      </c>
      <c r="E26" s="498">
        <v>52416</v>
      </c>
      <c r="F26" s="550" t="s">
        <v>1909</v>
      </c>
      <c r="G26" s="499">
        <v>3500</v>
      </c>
      <c r="H26" s="500"/>
      <c r="I26" s="528" t="s">
        <v>2422</v>
      </c>
      <c r="J26" s="532"/>
      <c r="K26" s="502">
        <v>1100</v>
      </c>
      <c r="L26" s="503">
        <v>2400</v>
      </c>
    </row>
    <row r="27" spans="1:12" s="330" customFormat="1" ht="19.5" customHeight="1" x14ac:dyDescent="0.2">
      <c r="A27" s="504">
        <v>17</v>
      </c>
      <c r="B27" s="1347"/>
      <c r="C27" s="314" t="s">
        <v>29</v>
      </c>
      <c r="D27" s="498">
        <v>217</v>
      </c>
      <c r="E27" s="498">
        <v>52417</v>
      </c>
      <c r="F27" s="550" t="s">
        <v>1910</v>
      </c>
      <c r="G27" s="499">
        <v>3220</v>
      </c>
      <c r="H27" s="500"/>
      <c r="I27" s="528" t="s">
        <v>1911</v>
      </c>
      <c r="J27" s="532"/>
      <c r="K27" s="502">
        <v>2585</v>
      </c>
      <c r="L27" s="503">
        <v>635</v>
      </c>
    </row>
    <row r="28" spans="1:12" s="330" customFormat="1" ht="19.5" customHeight="1" x14ac:dyDescent="0.2">
      <c r="A28" s="504">
        <v>18</v>
      </c>
      <c r="B28" s="1347"/>
      <c r="C28" s="332">
        <f>SUM(K11:K42)</f>
        <v>52235</v>
      </c>
      <c r="D28" s="498">
        <v>218</v>
      </c>
      <c r="E28" s="498">
        <v>52418</v>
      </c>
      <c r="F28" s="550" t="s">
        <v>1912</v>
      </c>
      <c r="G28" s="499">
        <v>1385</v>
      </c>
      <c r="H28" s="500"/>
      <c r="I28" s="528" t="s">
        <v>1913</v>
      </c>
      <c r="J28" s="532"/>
      <c r="K28" s="502">
        <v>700</v>
      </c>
      <c r="L28" s="503">
        <v>685</v>
      </c>
    </row>
    <row r="29" spans="1:12" s="330" customFormat="1" ht="19.5" customHeight="1" x14ac:dyDescent="0.2">
      <c r="A29" s="504">
        <v>19</v>
      </c>
      <c r="B29" s="1347"/>
      <c r="C29" s="314"/>
      <c r="D29" s="498">
        <v>219</v>
      </c>
      <c r="E29" s="498">
        <v>52419</v>
      </c>
      <c r="F29" s="550" t="s">
        <v>1914</v>
      </c>
      <c r="G29" s="499">
        <v>2150</v>
      </c>
      <c r="H29" s="500"/>
      <c r="I29" s="530" t="s">
        <v>1915</v>
      </c>
      <c r="J29" s="532"/>
      <c r="K29" s="502">
        <v>1310</v>
      </c>
      <c r="L29" s="503">
        <v>840</v>
      </c>
    </row>
    <row r="30" spans="1:12" s="330" customFormat="1" ht="19.5" customHeight="1" x14ac:dyDescent="0.2">
      <c r="A30" s="504">
        <v>20</v>
      </c>
      <c r="B30" s="1347"/>
      <c r="C30" s="321"/>
      <c r="D30" s="498">
        <v>220</v>
      </c>
      <c r="E30" s="498">
        <v>52420</v>
      </c>
      <c r="F30" s="550" t="s">
        <v>1916</v>
      </c>
      <c r="G30" s="499">
        <v>2025</v>
      </c>
      <c r="H30" s="500"/>
      <c r="I30" s="530" t="s">
        <v>2423</v>
      </c>
      <c r="J30" s="532"/>
      <c r="K30" s="502">
        <v>1635</v>
      </c>
      <c r="L30" s="503">
        <v>390</v>
      </c>
    </row>
    <row r="31" spans="1:12" s="330" customFormat="1" ht="19.5" customHeight="1" x14ac:dyDescent="0.2">
      <c r="A31" s="504">
        <v>21</v>
      </c>
      <c r="B31" s="1347"/>
      <c r="C31" s="314"/>
      <c r="D31" s="498">
        <v>221</v>
      </c>
      <c r="E31" s="498">
        <v>52421</v>
      </c>
      <c r="F31" s="550" t="s">
        <v>1917</v>
      </c>
      <c r="G31" s="499">
        <v>2980</v>
      </c>
      <c r="H31" s="500"/>
      <c r="I31" s="528" t="s">
        <v>2424</v>
      </c>
      <c r="J31" s="532"/>
      <c r="K31" s="502">
        <v>1890</v>
      </c>
      <c r="L31" s="503">
        <v>1090</v>
      </c>
    </row>
    <row r="32" spans="1:12" s="330" customFormat="1" ht="19.5" customHeight="1" x14ac:dyDescent="0.2">
      <c r="A32" s="504">
        <v>22</v>
      </c>
      <c r="B32" s="1347"/>
      <c r="C32" s="332"/>
      <c r="D32" s="498">
        <v>222</v>
      </c>
      <c r="E32" s="498">
        <v>52422</v>
      </c>
      <c r="F32" s="550" t="s">
        <v>1918</v>
      </c>
      <c r="G32" s="499">
        <v>1970</v>
      </c>
      <c r="H32" s="500"/>
      <c r="I32" s="528" t="s">
        <v>1919</v>
      </c>
      <c r="J32" s="532"/>
      <c r="K32" s="502">
        <v>1090</v>
      </c>
      <c r="L32" s="503">
        <v>880</v>
      </c>
    </row>
    <row r="33" spans="1:12" s="330" customFormat="1" ht="19.5" customHeight="1" x14ac:dyDescent="0.2">
      <c r="A33" s="504">
        <v>23</v>
      </c>
      <c r="B33" s="1347"/>
      <c r="C33" s="321"/>
      <c r="D33" s="498">
        <v>223</v>
      </c>
      <c r="E33" s="498">
        <v>52423</v>
      </c>
      <c r="F33" s="550" t="s">
        <v>1920</v>
      </c>
      <c r="G33" s="499">
        <v>2980</v>
      </c>
      <c r="H33" s="500"/>
      <c r="I33" s="528" t="s">
        <v>1921</v>
      </c>
      <c r="J33" s="532"/>
      <c r="K33" s="502">
        <v>2625</v>
      </c>
      <c r="L33" s="503">
        <v>355</v>
      </c>
    </row>
    <row r="34" spans="1:12" s="330" customFormat="1" ht="19.5" customHeight="1" x14ac:dyDescent="0.2">
      <c r="A34" s="504">
        <v>24</v>
      </c>
      <c r="B34" s="1347"/>
      <c r="C34" s="314"/>
      <c r="D34" s="498">
        <v>224</v>
      </c>
      <c r="E34" s="498">
        <v>52424</v>
      </c>
      <c r="F34" s="550" t="s">
        <v>1922</v>
      </c>
      <c r="G34" s="499">
        <v>1000</v>
      </c>
      <c r="H34" s="500"/>
      <c r="I34" s="528" t="s">
        <v>1923</v>
      </c>
      <c r="J34" s="532"/>
      <c r="K34" s="502">
        <v>1000</v>
      </c>
      <c r="L34" s="503">
        <v>0</v>
      </c>
    </row>
    <row r="35" spans="1:12" s="330" customFormat="1" ht="19.5" customHeight="1" x14ac:dyDescent="0.2">
      <c r="A35" s="504">
        <v>25</v>
      </c>
      <c r="B35" s="1347"/>
      <c r="C35" s="314"/>
      <c r="D35" s="498">
        <v>225</v>
      </c>
      <c r="E35" s="498">
        <v>52425</v>
      </c>
      <c r="F35" s="550" t="s">
        <v>1924</v>
      </c>
      <c r="G35" s="499">
        <v>880</v>
      </c>
      <c r="H35" s="500"/>
      <c r="I35" s="528" t="s">
        <v>1925</v>
      </c>
      <c r="J35" s="532"/>
      <c r="K35" s="502">
        <v>880</v>
      </c>
      <c r="L35" s="503">
        <v>0</v>
      </c>
    </row>
    <row r="36" spans="1:12" s="330" customFormat="1" ht="19.5" customHeight="1" x14ac:dyDescent="0.2">
      <c r="A36" s="504">
        <v>26</v>
      </c>
      <c r="B36" s="1347"/>
      <c r="C36" s="321"/>
      <c r="D36" s="498">
        <v>227</v>
      </c>
      <c r="E36" s="498">
        <v>52427</v>
      </c>
      <c r="F36" s="550" t="s">
        <v>1926</v>
      </c>
      <c r="G36" s="499">
        <v>2230</v>
      </c>
      <c r="H36" s="500"/>
      <c r="I36" s="530" t="s">
        <v>1927</v>
      </c>
      <c r="J36" s="532"/>
      <c r="K36" s="502">
        <v>1925</v>
      </c>
      <c r="L36" s="503">
        <v>305</v>
      </c>
    </row>
    <row r="37" spans="1:12" s="330" customFormat="1" ht="19.5" customHeight="1" x14ac:dyDescent="0.2">
      <c r="A37" s="504">
        <v>27</v>
      </c>
      <c r="B37" s="1347"/>
      <c r="C37" s="314"/>
      <c r="D37" s="498">
        <v>228</v>
      </c>
      <c r="E37" s="498">
        <v>52428</v>
      </c>
      <c r="F37" s="550" t="s">
        <v>1928</v>
      </c>
      <c r="G37" s="499">
        <v>1755</v>
      </c>
      <c r="H37" s="500"/>
      <c r="I37" s="530" t="s">
        <v>1929</v>
      </c>
      <c r="J37" s="532"/>
      <c r="K37" s="502">
        <v>1550</v>
      </c>
      <c r="L37" s="503">
        <v>205</v>
      </c>
    </row>
    <row r="38" spans="1:12" s="330" customFormat="1" ht="19.5" customHeight="1" x14ac:dyDescent="0.2">
      <c r="A38" s="504">
        <v>28</v>
      </c>
      <c r="B38" s="1347"/>
      <c r="C38" s="332"/>
      <c r="D38" s="498">
        <v>229</v>
      </c>
      <c r="E38" s="498">
        <v>52429</v>
      </c>
      <c r="F38" s="550" t="s">
        <v>1930</v>
      </c>
      <c r="G38" s="499">
        <v>2425</v>
      </c>
      <c r="H38" s="500"/>
      <c r="I38" s="528" t="s">
        <v>1931</v>
      </c>
      <c r="J38" s="532"/>
      <c r="K38" s="502">
        <v>1260</v>
      </c>
      <c r="L38" s="503">
        <v>1165</v>
      </c>
    </row>
    <row r="39" spans="1:12" s="330" customFormat="1" ht="19.5" customHeight="1" x14ac:dyDescent="0.2">
      <c r="A39" s="504">
        <v>29</v>
      </c>
      <c r="B39" s="1347"/>
      <c r="C39" s="321"/>
      <c r="D39" s="498">
        <v>230</v>
      </c>
      <c r="E39" s="498">
        <v>52430</v>
      </c>
      <c r="F39" s="550" t="s">
        <v>1932</v>
      </c>
      <c r="G39" s="499">
        <v>4200</v>
      </c>
      <c r="H39" s="500"/>
      <c r="I39" s="528" t="s">
        <v>1933</v>
      </c>
      <c r="J39" s="532"/>
      <c r="K39" s="502">
        <v>3585</v>
      </c>
      <c r="L39" s="503">
        <v>615</v>
      </c>
    </row>
    <row r="40" spans="1:12" s="330" customFormat="1" ht="19.5" customHeight="1" x14ac:dyDescent="0.2">
      <c r="A40" s="504">
        <v>30</v>
      </c>
      <c r="B40" s="1347"/>
      <c r="C40" s="314"/>
      <c r="D40" s="498">
        <v>231</v>
      </c>
      <c r="E40" s="498">
        <v>52431</v>
      </c>
      <c r="F40" s="550" t="s">
        <v>1934</v>
      </c>
      <c r="G40" s="499">
        <v>2390</v>
      </c>
      <c r="H40" s="500"/>
      <c r="I40" s="528" t="s">
        <v>1935</v>
      </c>
      <c r="J40" s="532"/>
      <c r="K40" s="502">
        <v>2390</v>
      </c>
      <c r="L40" s="503">
        <v>0</v>
      </c>
    </row>
    <row r="41" spans="1:12" s="330" customFormat="1" ht="19.5" customHeight="1" x14ac:dyDescent="0.2">
      <c r="A41" s="504">
        <v>31</v>
      </c>
      <c r="B41" s="1347"/>
      <c r="C41" s="321"/>
      <c r="D41" s="498">
        <v>232</v>
      </c>
      <c r="E41" s="498">
        <v>52432</v>
      </c>
      <c r="F41" s="550" t="s">
        <v>1936</v>
      </c>
      <c r="G41" s="499">
        <v>3210</v>
      </c>
      <c r="H41" s="500"/>
      <c r="I41" s="528" t="s">
        <v>2425</v>
      </c>
      <c r="J41" s="532"/>
      <c r="K41" s="502">
        <v>2515</v>
      </c>
      <c r="L41" s="503">
        <v>695</v>
      </c>
    </row>
    <row r="42" spans="1:12" s="330" customFormat="1" ht="19.5" customHeight="1" x14ac:dyDescent="0.2">
      <c r="A42" s="908">
        <v>32</v>
      </c>
      <c r="B42" s="1387"/>
      <c r="C42" s="360"/>
      <c r="D42" s="445">
        <v>233</v>
      </c>
      <c r="E42" s="445">
        <v>52433</v>
      </c>
      <c r="F42" s="457" t="s">
        <v>1937</v>
      </c>
      <c r="G42" s="436">
        <v>2710</v>
      </c>
      <c r="H42" s="437"/>
      <c r="I42" s="442" t="s">
        <v>1938</v>
      </c>
      <c r="J42" s="439"/>
      <c r="K42" s="440">
        <v>1800</v>
      </c>
      <c r="L42" s="441">
        <v>910</v>
      </c>
    </row>
    <row r="43" spans="1:12" s="330" customFormat="1" ht="19.5" customHeight="1" x14ac:dyDescent="0.2">
      <c r="A43" s="921">
        <v>33</v>
      </c>
      <c r="B43" s="1347" t="s" ph="1">
        <v>18</v>
      </c>
      <c r="C43" s="321"/>
      <c r="D43" s="524">
        <v>241</v>
      </c>
      <c r="E43" s="524">
        <v>52434</v>
      </c>
      <c r="F43" s="551" t="s">
        <v>1939</v>
      </c>
      <c r="G43" s="525">
        <v>780</v>
      </c>
      <c r="H43" s="526"/>
      <c r="I43" s="358" t="s">
        <v>1940</v>
      </c>
      <c r="J43" s="446"/>
      <c r="K43" s="527">
        <v>780</v>
      </c>
      <c r="L43" s="359">
        <v>0</v>
      </c>
    </row>
    <row r="44" spans="1:12" s="330" customFormat="1" ht="19.5" customHeight="1" x14ac:dyDescent="0.2">
      <c r="A44" s="357">
        <v>34</v>
      </c>
      <c r="B44" s="1347"/>
      <c r="C44" s="321"/>
      <c r="D44" s="498">
        <v>242</v>
      </c>
      <c r="E44" s="498">
        <v>52435</v>
      </c>
      <c r="F44" s="550" t="s">
        <v>1941</v>
      </c>
      <c r="G44" s="499">
        <v>2520</v>
      </c>
      <c r="H44" s="500"/>
      <c r="I44" s="528" t="s">
        <v>1942</v>
      </c>
      <c r="J44" s="532"/>
      <c r="K44" s="502">
        <v>1845</v>
      </c>
      <c r="L44" s="503">
        <v>675</v>
      </c>
    </row>
    <row r="45" spans="1:12" s="330" customFormat="1" ht="19.5" customHeight="1" x14ac:dyDescent="0.2">
      <c r="A45" s="504">
        <v>35</v>
      </c>
      <c r="B45" s="1347"/>
      <c r="C45" s="314"/>
      <c r="D45" s="498">
        <v>243</v>
      </c>
      <c r="E45" s="498">
        <v>52436</v>
      </c>
      <c r="F45" s="550" t="s">
        <v>1943</v>
      </c>
      <c r="G45" s="499">
        <v>2785</v>
      </c>
      <c r="H45" s="500"/>
      <c r="I45" s="528" t="s">
        <v>1944</v>
      </c>
      <c r="J45" s="532"/>
      <c r="K45" s="502">
        <v>1430</v>
      </c>
      <c r="L45" s="503">
        <v>1355</v>
      </c>
    </row>
    <row r="46" spans="1:12" s="330" customFormat="1" ht="19.5" customHeight="1" x14ac:dyDescent="0.2">
      <c r="A46" s="504">
        <v>36</v>
      </c>
      <c r="B46" s="1347"/>
      <c r="C46" s="314"/>
      <c r="D46" s="498">
        <v>252</v>
      </c>
      <c r="E46" s="498">
        <v>52457</v>
      </c>
      <c r="F46" s="550" t="s">
        <v>1945</v>
      </c>
      <c r="G46" s="499">
        <v>670</v>
      </c>
      <c r="H46" s="500"/>
      <c r="I46" s="528" t="s">
        <v>2082</v>
      </c>
      <c r="J46" s="532"/>
      <c r="K46" s="502">
        <v>670</v>
      </c>
      <c r="L46" s="503">
        <v>0</v>
      </c>
    </row>
    <row r="47" spans="1:12" s="330" customFormat="1" ht="19.5" customHeight="1" x14ac:dyDescent="0.2">
      <c r="A47" s="504">
        <v>37</v>
      </c>
      <c r="B47" s="1347"/>
      <c r="C47" s="314" t="s">
        <v>1946</v>
      </c>
      <c r="D47" s="498">
        <v>244</v>
      </c>
      <c r="E47" s="498">
        <v>52437</v>
      </c>
      <c r="F47" s="550" t="s">
        <v>1947</v>
      </c>
      <c r="G47" s="499">
        <v>1970</v>
      </c>
      <c r="H47" s="500"/>
      <c r="I47" s="528" t="s">
        <v>1948</v>
      </c>
      <c r="J47" s="532"/>
      <c r="K47" s="502">
        <v>1945</v>
      </c>
      <c r="L47" s="503">
        <v>25</v>
      </c>
    </row>
    <row r="48" spans="1:12" s="330" customFormat="1" ht="19.5" customHeight="1" x14ac:dyDescent="0.2">
      <c r="A48" s="504">
        <v>38</v>
      </c>
      <c r="B48" s="1347"/>
      <c r="C48" s="321">
        <f>SUM(G43:G54)</f>
        <v>28520</v>
      </c>
      <c r="D48" s="498">
        <v>245</v>
      </c>
      <c r="E48" s="498">
        <v>52438</v>
      </c>
      <c r="F48" s="550" t="s">
        <v>1949</v>
      </c>
      <c r="G48" s="499">
        <v>2960</v>
      </c>
      <c r="H48" s="500"/>
      <c r="I48" s="528" t="s">
        <v>1950</v>
      </c>
      <c r="J48" s="532"/>
      <c r="K48" s="502">
        <v>2575</v>
      </c>
      <c r="L48" s="503">
        <v>385</v>
      </c>
    </row>
    <row r="49" spans="1:12" s="330" customFormat="1" ht="19.5" customHeight="1" x14ac:dyDescent="0.2">
      <c r="A49" s="504">
        <v>39</v>
      </c>
      <c r="B49" s="1347"/>
      <c r="C49" s="321"/>
      <c r="D49" s="498">
        <v>246</v>
      </c>
      <c r="E49" s="498">
        <v>52439</v>
      </c>
      <c r="F49" s="550" t="s">
        <v>1951</v>
      </c>
      <c r="G49" s="499">
        <v>2425</v>
      </c>
      <c r="H49" s="500"/>
      <c r="I49" s="530" t="s">
        <v>1952</v>
      </c>
      <c r="J49" s="532"/>
      <c r="K49" s="502">
        <v>1485</v>
      </c>
      <c r="L49" s="503">
        <v>940</v>
      </c>
    </row>
    <row r="50" spans="1:12" s="330" customFormat="1" ht="19.5" customHeight="1" x14ac:dyDescent="0.2">
      <c r="A50" s="504">
        <v>40</v>
      </c>
      <c r="B50" s="1347"/>
      <c r="C50" s="321" t="s">
        <v>29</v>
      </c>
      <c r="D50" s="498">
        <v>247</v>
      </c>
      <c r="E50" s="498">
        <v>52440</v>
      </c>
      <c r="F50" s="550" t="s">
        <v>1953</v>
      </c>
      <c r="G50" s="499">
        <v>2160</v>
      </c>
      <c r="H50" s="500"/>
      <c r="I50" s="530" t="s">
        <v>1954</v>
      </c>
      <c r="J50" s="532"/>
      <c r="K50" s="502">
        <v>1850</v>
      </c>
      <c r="L50" s="503">
        <v>310</v>
      </c>
    </row>
    <row r="51" spans="1:12" s="330" customFormat="1" ht="19.5" customHeight="1" x14ac:dyDescent="0.2">
      <c r="A51" s="504">
        <v>41</v>
      </c>
      <c r="B51" s="1347"/>
      <c r="C51" s="332">
        <f>SUM(K43:K54)</f>
        <v>20070</v>
      </c>
      <c r="D51" s="498">
        <v>248</v>
      </c>
      <c r="E51" s="498">
        <v>52441</v>
      </c>
      <c r="F51" s="550" t="s">
        <v>1955</v>
      </c>
      <c r="G51" s="499">
        <v>4655</v>
      </c>
      <c r="H51" s="500"/>
      <c r="I51" s="528" t="s">
        <v>1956</v>
      </c>
      <c r="J51" s="532"/>
      <c r="K51" s="502">
        <v>2410</v>
      </c>
      <c r="L51" s="503">
        <v>2245</v>
      </c>
    </row>
    <row r="52" spans="1:12" s="330" customFormat="1" ht="19.5" customHeight="1" x14ac:dyDescent="0.2">
      <c r="A52" s="504">
        <v>42</v>
      </c>
      <c r="B52" s="1347"/>
      <c r="C52" s="314"/>
      <c r="D52" s="498">
        <v>249</v>
      </c>
      <c r="E52" s="498">
        <v>52442</v>
      </c>
      <c r="F52" s="550" t="s">
        <v>1957</v>
      </c>
      <c r="G52" s="499">
        <v>3320</v>
      </c>
      <c r="H52" s="500"/>
      <c r="I52" s="528" t="s">
        <v>1958</v>
      </c>
      <c r="J52" s="532"/>
      <c r="K52" s="502">
        <v>1540</v>
      </c>
      <c r="L52" s="503">
        <v>1780</v>
      </c>
    </row>
    <row r="53" spans="1:12" s="330" customFormat="1" ht="19.5" customHeight="1" x14ac:dyDescent="0.2">
      <c r="A53" s="504">
        <v>43</v>
      </c>
      <c r="B53" s="1347"/>
      <c r="C53" s="314"/>
      <c r="D53" s="498">
        <v>250</v>
      </c>
      <c r="E53" s="498">
        <v>52443</v>
      </c>
      <c r="F53" s="550" t="s">
        <v>1959</v>
      </c>
      <c r="G53" s="499">
        <v>2745</v>
      </c>
      <c r="H53" s="500"/>
      <c r="I53" s="528" t="s">
        <v>1960</v>
      </c>
      <c r="J53" s="532"/>
      <c r="K53" s="502">
        <v>2085</v>
      </c>
      <c r="L53" s="503">
        <v>660</v>
      </c>
    </row>
    <row r="54" spans="1:12" s="330" customFormat="1" ht="19.5" customHeight="1" x14ac:dyDescent="0.2">
      <c r="A54" s="444">
        <v>44</v>
      </c>
      <c r="B54" s="1387"/>
      <c r="C54" s="360"/>
      <c r="D54" s="445">
        <v>251</v>
      </c>
      <c r="E54" s="445">
        <v>52444</v>
      </c>
      <c r="F54" s="457" t="s">
        <v>1961</v>
      </c>
      <c r="G54" s="436">
        <v>1530</v>
      </c>
      <c r="H54" s="437"/>
      <c r="I54" s="438" t="s">
        <v>1962</v>
      </c>
      <c r="J54" s="439"/>
      <c r="K54" s="440">
        <v>1455</v>
      </c>
      <c r="L54" s="441">
        <v>75</v>
      </c>
    </row>
    <row r="55" spans="1:12" s="330" customFormat="1" ht="19.5" customHeight="1" x14ac:dyDescent="0.2">
      <c r="A55" s="382">
        <v>45</v>
      </c>
      <c r="B55" s="1346" t="s">
        <v>19</v>
      </c>
      <c r="C55" s="331" t="s">
        <v>1963</v>
      </c>
      <c r="D55" s="384">
        <v>261</v>
      </c>
      <c r="E55" s="384">
        <v>52445</v>
      </c>
      <c r="F55" s="467" t="s">
        <v>1964</v>
      </c>
      <c r="G55" s="324">
        <v>2845</v>
      </c>
      <c r="H55" s="325"/>
      <c r="I55" s="426" t="s">
        <v>1965</v>
      </c>
      <c r="J55" s="326"/>
      <c r="K55" s="327">
        <v>1760</v>
      </c>
      <c r="L55" s="328">
        <v>1085</v>
      </c>
    </row>
    <row r="56" spans="1:12" s="330" customFormat="1" ht="19.5" customHeight="1" x14ac:dyDescent="0.2">
      <c r="A56" s="504">
        <v>46</v>
      </c>
      <c r="B56" s="1347"/>
      <c r="C56" s="321">
        <f>SUM(G55:G57)</f>
        <v>8725</v>
      </c>
      <c r="D56" s="498">
        <v>262</v>
      </c>
      <c r="E56" s="498">
        <v>52446</v>
      </c>
      <c r="F56" s="550" t="s">
        <v>1966</v>
      </c>
      <c r="G56" s="499">
        <v>4170</v>
      </c>
      <c r="H56" s="500"/>
      <c r="I56" s="528" t="s">
        <v>1967</v>
      </c>
      <c r="J56" s="532"/>
      <c r="K56" s="502">
        <v>2445</v>
      </c>
      <c r="L56" s="503">
        <v>1725</v>
      </c>
    </row>
    <row r="57" spans="1:12" s="330" customFormat="1" ht="19.5" customHeight="1" x14ac:dyDescent="0.2">
      <c r="A57" s="444">
        <v>47</v>
      </c>
      <c r="B57" s="1387"/>
      <c r="C57" s="397"/>
      <c r="D57" s="445">
        <v>263</v>
      </c>
      <c r="E57" s="445">
        <v>52447</v>
      </c>
      <c r="F57" s="457" t="s">
        <v>1968</v>
      </c>
      <c r="G57" s="436">
        <v>1710</v>
      </c>
      <c r="H57" s="437"/>
      <c r="I57" s="442" t="s">
        <v>1969</v>
      </c>
      <c r="J57" s="439"/>
      <c r="K57" s="440">
        <v>1295</v>
      </c>
      <c r="L57" s="441">
        <v>415</v>
      </c>
    </row>
    <row r="58" spans="1:12" s="330" customFormat="1" ht="19.5" customHeight="1" x14ac:dyDescent="0.2">
      <c r="A58" s="357">
        <v>48</v>
      </c>
      <c r="B58" s="1347" t="s">
        <v>20</v>
      </c>
      <c r="C58" s="314"/>
      <c r="D58" s="524">
        <v>271</v>
      </c>
      <c r="E58" s="524">
        <v>52449</v>
      </c>
      <c r="F58" s="551" t="s">
        <v>1970</v>
      </c>
      <c r="G58" s="525">
        <v>2580</v>
      </c>
      <c r="H58" s="526"/>
      <c r="I58" s="358" t="s">
        <v>1971</v>
      </c>
      <c r="J58" s="446"/>
      <c r="K58" s="527">
        <v>1655</v>
      </c>
      <c r="L58" s="359">
        <v>925</v>
      </c>
    </row>
    <row r="59" spans="1:12" s="330" customFormat="1" ht="19.5" customHeight="1" x14ac:dyDescent="0.2">
      <c r="A59" s="504">
        <v>49</v>
      </c>
      <c r="B59" s="1347"/>
      <c r="C59" s="314" t="s">
        <v>1972</v>
      </c>
      <c r="D59" s="498">
        <v>272</v>
      </c>
      <c r="E59" s="498">
        <v>52450</v>
      </c>
      <c r="F59" s="550" t="s">
        <v>1973</v>
      </c>
      <c r="G59" s="499">
        <v>3260</v>
      </c>
      <c r="H59" s="500"/>
      <c r="I59" s="528" t="s">
        <v>1974</v>
      </c>
      <c r="J59" s="532"/>
      <c r="K59" s="502">
        <v>1920</v>
      </c>
      <c r="L59" s="503">
        <v>1340</v>
      </c>
    </row>
    <row r="60" spans="1:12" s="330" customFormat="1" ht="19.5" customHeight="1" x14ac:dyDescent="0.2">
      <c r="A60" s="504">
        <v>50</v>
      </c>
      <c r="B60" s="1347"/>
      <c r="C60" s="321">
        <f>SUM(G58:G63)</f>
        <v>13735</v>
      </c>
      <c r="D60" s="498">
        <v>273</v>
      </c>
      <c r="E60" s="498">
        <v>52451</v>
      </c>
      <c r="F60" s="550" t="s">
        <v>1975</v>
      </c>
      <c r="G60" s="499">
        <v>3280</v>
      </c>
      <c r="H60" s="500"/>
      <c r="I60" s="528" t="s">
        <v>1976</v>
      </c>
      <c r="J60" s="532"/>
      <c r="K60" s="502">
        <v>2765</v>
      </c>
      <c r="L60" s="503">
        <v>515</v>
      </c>
    </row>
    <row r="61" spans="1:12" s="330" customFormat="1" ht="19.5" customHeight="1" x14ac:dyDescent="0.2">
      <c r="A61" s="504">
        <v>51</v>
      </c>
      <c r="B61" s="1347"/>
      <c r="C61" s="321" t="s">
        <v>29</v>
      </c>
      <c r="D61" s="498">
        <v>274</v>
      </c>
      <c r="E61" s="498">
        <v>52452</v>
      </c>
      <c r="F61" s="550" t="s">
        <v>1977</v>
      </c>
      <c r="G61" s="499">
        <v>440</v>
      </c>
      <c r="H61" s="500"/>
      <c r="I61" s="530" t="s">
        <v>1978</v>
      </c>
      <c r="J61" s="532"/>
      <c r="K61" s="502">
        <v>440</v>
      </c>
      <c r="L61" s="503">
        <v>0</v>
      </c>
    </row>
    <row r="62" spans="1:12" s="330" customFormat="1" ht="19.5" customHeight="1" x14ac:dyDescent="0.2">
      <c r="A62" s="504">
        <v>52</v>
      </c>
      <c r="B62" s="1347"/>
      <c r="C62" s="332">
        <f>SUM(K58:K63)</f>
        <v>10475</v>
      </c>
      <c r="D62" s="498">
        <v>275</v>
      </c>
      <c r="E62" s="498">
        <v>52453</v>
      </c>
      <c r="F62" s="550" t="s">
        <v>1979</v>
      </c>
      <c r="G62" s="499">
        <v>2170</v>
      </c>
      <c r="H62" s="500"/>
      <c r="I62" s="530" t="s">
        <v>1980</v>
      </c>
      <c r="J62" s="532"/>
      <c r="K62" s="502">
        <v>1785</v>
      </c>
      <c r="L62" s="503">
        <v>385</v>
      </c>
    </row>
    <row r="63" spans="1:12" s="330" customFormat="1" ht="19.5" customHeight="1" x14ac:dyDescent="0.2">
      <c r="A63" s="444">
        <v>53</v>
      </c>
      <c r="B63" s="1387"/>
      <c r="C63" s="397"/>
      <c r="D63" s="445">
        <v>276</v>
      </c>
      <c r="E63" s="445">
        <v>52454</v>
      </c>
      <c r="F63" s="457" t="s">
        <v>1981</v>
      </c>
      <c r="G63" s="436">
        <v>2005</v>
      </c>
      <c r="H63" s="437"/>
      <c r="I63" s="442" t="s">
        <v>1982</v>
      </c>
      <c r="J63" s="439"/>
      <c r="K63" s="440">
        <v>1910</v>
      </c>
      <c r="L63" s="441">
        <v>95</v>
      </c>
    </row>
    <row r="64" spans="1:12" s="330" customFormat="1" ht="19.5" customHeight="1" x14ac:dyDescent="0.2">
      <c r="A64" s="357">
        <v>54</v>
      </c>
      <c r="B64" s="1347" t="s">
        <v>21</v>
      </c>
      <c r="C64" s="331" t="s">
        <v>1983</v>
      </c>
      <c r="D64" s="524">
        <v>281</v>
      </c>
      <c r="E64" s="524">
        <v>52455</v>
      </c>
      <c r="F64" s="551" t="s">
        <v>1984</v>
      </c>
      <c r="G64" s="525">
        <v>1640</v>
      </c>
      <c r="H64" s="526"/>
      <c r="I64" s="358" t="s">
        <v>1985</v>
      </c>
      <c r="J64" s="446"/>
      <c r="K64" s="527">
        <v>1555</v>
      </c>
      <c r="L64" s="359">
        <v>85</v>
      </c>
    </row>
    <row r="65" spans="1:12" s="330" customFormat="1" ht="19.5" customHeight="1" thickBot="1" x14ac:dyDescent="0.25">
      <c r="A65" s="504">
        <v>55</v>
      </c>
      <c r="B65" s="1348"/>
      <c r="C65" s="321">
        <f>SUM(G64:G65)</f>
        <v>5220</v>
      </c>
      <c r="D65" s="498">
        <v>282</v>
      </c>
      <c r="E65" s="498">
        <v>52456</v>
      </c>
      <c r="F65" s="550" t="s">
        <v>1986</v>
      </c>
      <c r="G65" s="499">
        <v>3580</v>
      </c>
      <c r="H65" s="500"/>
      <c r="I65" s="528" t="s">
        <v>1987</v>
      </c>
      <c r="J65" s="532"/>
      <c r="K65" s="502">
        <v>2095</v>
      </c>
      <c r="L65" s="503">
        <v>1485</v>
      </c>
    </row>
    <row r="66" spans="1:12" s="330" customFormat="1" ht="19.5" customHeight="1" thickTop="1" x14ac:dyDescent="0.2">
      <c r="A66" s="334"/>
      <c r="B66" s="1325" t="s">
        <v>558</v>
      </c>
      <c r="C66" s="1326"/>
      <c r="D66" s="1326"/>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30" t="s">
        <v>563</v>
      </c>
      <c r="C68" s="338"/>
      <c r="D68" s="338"/>
      <c r="E68" s="338"/>
      <c r="F68" s="338"/>
      <c r="G68" s="338"/>
      <c r="H68" s="1031"/>
      <c r="I68" s="1031"/>
      <c r="J68" s="976"/>
      <c r="K68" s="302"/>
      <c r="L68" s="344"/>
    </row>
    <row r="69" spans="1:12" s="330" customFormat="1" ht="18" customHeight="1" x14ac:dyDescent="0.35">
      <c r="A69" s="302"/>
      <c r="B69" s="968" t="s">
        <v>557</v>
      </c>
      <c r="C69" s="976"/>
      <c r="D69" s="976"/>
      <c r="E69" s="976"/>
      <c r="F69" s="976"/>
      <c r="G69" s="976"/>
      <c r="H69" s="976"/>
      <c r="I69" s="986"/>
      <c r="J69" s="976"/>
      <c r="K69" s="302"/>
      <c r="L69" s="344"/>
    </row>
    <row r="70" spans="1:12" s="330" customFormat="1" ht="18" customHeight="1" x14ac:dyDescent="0.35">
      <c r="A70" s="302"/>
      <c r="B70" s="345" t="s">
        <v>567</v>
      </c>
      <c r="C70" s="338"/>
      <c r="D70" s="338"/>
      <c r="E70" s="338"/>
      <c r="F70" s="338"/>
      <c r="G70" s="346"/>
      <c r="H70" s="347"/>
      <c r="I70" s="972"/>
      <c r="J70" s="976"/>
      <c r="K70" s="302"/>
      <c r="L70" s="344"/>
    </row>
    <row r="71" spans="1:12" s="293" customFormat="1" ht="18" customHeight="1" x14ac:dyDescent="0.35">
      <c r="A71" s="338"/>
      <c r="B71" s="1358" t="s">
        <v>1988</v>
      </c>
      <c r="C71" s="1380"/>
      <c r="D71" s="1380"/>
      <c r="E71" s="1380"/>
      <c r="F71" s="1380"/>
      <c r="G71" s="1380"/>
      <c r="H71" s="1380"/>
      <c r="I71" s="1380"/>
      <c r="J71" s="1380"/>
      <c r="K71" s="348"/>
      <c r="L71" s="348"/>
    </row>
    <row r="72" spans="1:12" s="293" customFormat="1" ht="18" customHeight="1" x14ac:dyDescent="0.35">
      <c r="B72" s="1380"/>
      <c r="C72" s="1380"/>
      <c r="D72" s="1380"/>
      <c r="E72" s="1380"/>
      <c r="F72" s="1380"/>
      <c r="G72" s="1380"/>
      <c r="H72" s="1380"/>
      <c r="I72" s="1380"/>
      <c r="J72" s="1380"/>
      <c r="K72" s="349"/>
    </row>
    <row r="73" spans="1:12" s="330" customFormat="1" ht="18" customHeight="1" x14ac:dyDescent="0.2">
      <c r="B73" s="1380"/>
      <c r="C73" s="1380"/>
      <c r="D73" s="1380"/>
      <c r="E73" s="1380"/>
      <c r="F73" s="1380"/>
      <c r="G73" s="1380"/>
      <c r="H73" s="1380"/>
      <c r="I73" s="1380"/>
      <c r="J73" s="1380"/>
    </row>
    <row r="74" spans="1:12" s="293" customFormat="1" ht="18" customHeight="1" x14ac:dyDescent="0.45">
      <c r="B74" s="350"/>
      <c r="C74" s="350"/>
      <c r="D74" s="350"/>
      <c r="E74" s="350"/>
      <c r="F74" s="1230"/>
      <c r="G74" s="350"/>
      <c r="H74" s="350"/>
      <c r="I74" s="350"/>
      <c r="J74" s="1032"/>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G54</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669</v>
      </c>
    </row>
    <row r="9" spans="1:11" s="15" customFormat="1" ht="24" customHeight="1" x14ac:dyDescent="0.2">
      <c r="B9" s="33"/>
      <c r="H9" s="24"/>
      <c r="I9" s="687"/>
      <c r="J9" s="688"/>
      <c r="K9" s="307" t="s">
        <v>2469</v>
      </c>
    </row>
    <row r="10" spans="1:11" s="20" customFormat="1" ht="20.25" customHeight="1" x14ac:dyDescent="0.2">
      <c r="A10" s="271" t="s">
        <v>805</v>
      </c>
      <c r="B10" s="473" t="s">
        <v>9</v>
      </c>
      <c r="C10" s="474" t="s">
        <v>1101</v>
      </c>
      <c r="D10" s="272" t="s">
        <v>10</v>
      </c>
      <c r="E10" s="272" t="s">
        <v>805</v>
      </c>
      <c r="F10" s="655" t="s">
        <v>11</v>
      </c>
      <c r="G10" s="655" t="s">
        <v>12</v>
      </c>
      <c r="H10" s="277" t="s">
        <v>13</v>
      </c>
      <c r="I10" s="558"/>
      <c r="J10" s="272" t="s">
        <v>211</v>
      </c>
      <c r="K10" s="656" t="s">
        <v>25</v>
      </c>
    </row>
    <row r="11" spans="1:11" ht="18" customHeight="1" x14ac:dyDescent="0.2">
      <c r="A11" s="188">
        <v>1</v>
      </c>
      <c r="B11" s="1424" t="s">
        <v>17</v>
      </c>
      <c r="C11" s="559"/>
      <c r="D11" s="60">
        <v>1</v>
      </c>
      <c r="E11" s="60">
        <v>52501</v>
      </c>
      <c r="F11" s="1147">
        <v>1270</v>
      </c>
      <c r="G11" s="65"/>
      <c r="H11" s="207" t="s">
        <v>1060</v>
      </c>
      <c r="I11" s="957"/>
      <c r="J11" s="162">
        <v>1240</v>
      </c>
      <c r="K11" s="161">
        <v>30</v>
      </c>
    </row>
    <row r="12" spans="1:11" ht="18" customHeight="1" x14ac:dyDescent="0.2">
      <c r="A12" s="545">
        <v>2</v>
      </c>
      <c r="B12" s="1425"/>
      <c r="C12" s="208"/>
      <c r="D12" s="621">
        <v>2</v>
      </c>
      <c r="E12" s="621">
        <v>52502</v>
      </c>
      <c r="F12" s="1148">
        <v>4310</v>
      </c>
      <c r="G12" s="538"/>
      <c r="H12" s="658" t="s">
        <v>1061</v>
      </c>
      <c r="I12" s="659"/>
      <c r="J12" s="660">
        <v>3370</v>
      </c>
      <c r="K12" s="661">
        <v>940</v>
      </c>
    </row>
    <row r="13" spans="1:11" ht="18" customHeight="1" x14ac:dyDescent="0.2">
      <c r="A13" s="545">
        <v>3</v>
      </c>
      <c r="B13" s="1425"/>
      <c r="C13" s="560" t="s">
        <v>170</v>
      </c>
      <c r="D13" s="621">
        <v>3</v>
      </c>
      <c r="E13" s="621">
        <v>52503</v>
      </c>
      <c r="F13" s="1148">
        <v>3790</v>
      </c>
      <c r="G13" s="538"/>
      <c r="H13" s="658" t="s">
        <v>1062</v>
      </c>
      <c r="I13" s="659"/>
      <c r="J13" s="660">
        <v>3110</v>
      </c>
      <c r="K13" s="661">
        <v>680</v>
      </c>
    </row>
    <row r="14" spans="1:11" ht="18" customHeight="1" x14ac:dyDescent="0.2">
      <c r="A14" s="545">
        <v>4</v>
      </c>
      <c r="B14" s="1425"/>
      <c r="C14" s="208">
        <f>SUM(F11:F17)</f>
        <v>28000</v>
      </c>
      <c r="D14" s="621">
        <v>4</v>
      </c>
      <c r="E14" s="621">
        <v>52504</v>
      </c>
      <c r="F14" s="1148">
        <v>4630</v>
      </c>
      <c r="G14" s="538"/>
      <c r="H14" s="658" t="s">
        <v>1063</v>
      </c>
      <c r="I14" s="659"/>
      <c r="J14" s="660">
        <v>3960</v>
      </c>
      <c r="K14" s="661">
        <v>670</v>
      </c>
    </row>
    <row r="15" spans="1:11" ht="18" customHeight="1" x14ac:dyDescent="0.2">
      <c r="A15" s="545">
        <v>5</v>
      </c>
      <c r="B15" s="1425"/>
      <c r="C15" s="209"/>
      <c r="D15" s="621">
        <v>5</v>
      </c>
      <c r="E15" s="621">
        <v>52505</v>
      </c>
      <c r="F15" s="1148">
        <v>3650</v>
      </c>
      <c r="G15" s="538"/>
      <c r="H15" s="658" t="s">
        <v>1064</v>
      </c>
      <c r="I15" s="659"/>
      <c r="J15" s="660">
        <v>2610</v>
      </c>
      <c r="K15" s="661">
        <v>1040</v>
      </c>
    </row>
    <row r="16" spans="1:11" ht="18" customHeight="1" x14ac:dyDescent="0.2">
      <c r="A16" s="545">
        <v>6</v>
      </c>
      <c r="B16" s="1425"/>
      <c r="C16" s="153"/>
      <c r="D16" s="621">
        <v>6</v>
      </c>
      <c r="E16" s="621">
        <v>52506</v>
      </c>
      <c r="F16" s="1148">
        <v>5640</v>
      </c>
      <c r="G16" s="538"/>
      <c r="H16" s="658" t="s">
        <v>1065</v>
      </c>
      <c r="I16" s="659"/>
      <c r="J16" s="660">
        <v>4550</v>
      </c>
      <c r="K16" s="661">
        <v>1090</v>
      </c>
    </row>
    <row r="17" spans="1:11" ht="18" customHeight="1" x14ac:dyDescent="0.2">
      <c r="A17" s="662">
        <v>7</v>
      </c>
      <c r="B17" s="1426"/>
      <c r="C17" s="210"/>
      <c r="D17" s="663">
        <v>7</v>
      </c>
      <c r="E17" s="663">
        <v>52507</v>
      </c>
      <c r="F17" s="1149">
        <v>4710</v>
      </c>
      <c r="G17" s="493"/>
      <c r="H17" s="664" t="s">
        <v>1066</v>
      </c>
      <c r="I17" s="665"/>
      <c r="J17" s="666">
        <v>3170</v>
      </c>
      <c r="K17" s="667">
        <v>1540</v>
      </c>
    </row>
    <row r="18" spans="1:11" ht="18" customHeight="1" x14ac:dyDescent="0.2">
      <c r="A18" s="668">
        <v>8</v>
      </c>
      <c r="B18" s="1424" t="s">
        <v>18</v>
      </c>
      <c r="C18" s="560"/>
      <c r="D18" s="669">
        <v>11</v>
      </c>
      <c r="E18" s="669">
        <v>52508</v>
      </c>
      <c r="F18" s="1147">
        <v>3960</v>
      </c>
      <c r="G18" s="670"/>
      <c r="H18" s="211" t="s">
        <v>1067</v>
      </c>
      <c r="I18" s="958"/>
      <c r="J18" s="162">
        <v>2520</v>
      </c>
      <c r="K18" s="161">
        <v>1440</v>
      </c>
    </row>
    <row r="19" spans="1:11" ht="18" customHeight="1" x14ac:dyDescent="0.2">
      <c r="A19" s="545">
        <v>9</v>
      </c>
      <c r="B19" s="1425"/>
      <c r="C19" s="208"/>
      <c r="D19" s="621">
        <v>12</v>
      </c>
      <c r="E19" s="621">
        <v>52509</v>
      </c>
      <c r="F19" s="1148">
        <v>2300</v>
      </c>
      <c r="G19" s="538"/>
      <c r="H19" s="658" t="s">
        <v>1068</v>
      </c>
      <c r="I19" s="659"/>
      <c r="J19" s="660">
        <v>1530</v>
      </c>
      <c r="K19" s="661">
        <v>770</v>
      </c>
    </row>
    <row r="20" spans="1:11" ht="18" customHeight="1" x14ac:dyDescent="0.2">
      <c r="A20" s="545">
        <v>10</v>
      </c>
      <c r="B20" s="1425"/>
      <c r="C20" s="223" t="s">
        <v>1032</v>
      </c>
      <c r="D20" s="621">
        <v>13</v>
      </c>
      <c r="E20" s="621">
        <v>52510</v>
      </c>
      <c r="F20" s="1148">
        <v>4480</v>
      </c>
      <c r="G20" s="538"/>
      <c r="H20" s="658" t="s">
        <v>1069</v>
      </c>
      <c r="I20" s="659"/>
      <c r="J20" s="660">
        <v>3180</v>
      </c>
      <c r="K20" s="661">
        <v>1300</v>
      </c>
    </row>
    <row r="21" spans="1:11" ht="18" customHeight="1" x14ac:dyDescent="0.2">
      <c r="A21" s="545">
        <v>11</v>
      </c>
      <c r="B21" s="1425"/>
      <c r="C21" s="208">
        <f>SUM(F18:F24)</f>
        <v>23460</v>
      </c>
      <c r="D21" s="621">
        <v>14</v>
      </c>
      <c r="E21" s="621">
        <v>52511</v>
      </c>
      <c r="F21" s="1148">
        <v>2380</v>
      </c>
      <c r="G21" s="538"/>
      <c r="H21" s="658" t="s">
        <v>1070</v>
      </c>
      <c r="I21" s="659"/>
      <c r="J21" s="660">
        <v>1470</v>
      </c>
      <c r="K21" s="661">
        <v>910</v>
      </c>
    </row>
    <row r="22" spans="1:11" ht="18" customHeight="1" x14ac:dyDescent="0.2">
      <c r="A22" s="545">
        <v>12</v>
      </c>
      <c r="B22" s="1425"/>
      <c r="C22" s="212"/>
      <c r="D22" s="621">
        <v>15</v>
      </c>
      <c r="E22" s="621">
        <v>52512</v>
      </c>
      <c r="F22" s="1148">
        <v>3860</v>
      </c>
      <c r="G22" s="538"/>
      <c r="H22" s="658" t="s">
        <v>1071</v>
      </c>
      <c r="I22" s="659"/>
      <c r="J22" s="660">
        <v>3230</v>
      </c>
      <c r="K22" s="661">
        <v>630</v>
      </c>
    </row>
    <row r="23" spans="1:11" ht="18" customHeight="1" x14ac:dyDescent="0.2">
      <c r="A23" s="545">
        <v>13</v>
      </c>
      <c r="B23" s="1425"/>
      <c r="C23" s="28"/>
      <c r="D23" s="621">
        <v>16</v>
      </c>
      <c r="E23" s="621">
        <v>52513</v>
      </c>
      <c r="F23" s="1148">
        <v>3320</v>
      </c>
      <c r="G23" s="538"/>
      <c r="H23" s="658" t="s">
        <v>1072</v>
      </c>
      <c r="I23" s="659"/>
      <c r="J23" s="660">
        <v>2560</v>
      </c>
      <c r="K23" s="661">
        <v>760</v>
      </c>
    </row>
    <row r="24" spans="1:11" ht="18" customHeight="1" x14ac:dyDescent="0.2">
      <c r="A24" s="662">
        <v>14</v>
      </c>
      <c r="B24" s="1426"/>
      <c r="C24" s="213"/>
      <c r="D24" s="663">
        <v>17</v>
      </c>
      <c r="E24" s="663">
        <v>52514</v>
      </c>
      <c r="F24" s="1149">
        <v>3160</v>
      </c>
      <c r="G24" s="493"/>
      <c r="H24" s="664" t="s">
        <v>1073</v>
      </c>
      <c r="I24" s="665"/>
      <c r="J24" s="666">
        <v>2150</v>
      </c>
      <c r="K24" s="667">
        <v>1010</v>
      </c>
    </row>
    <row r="25" spans="1:11" ht="81.5" customHeight="1" x14ac:dyDescent="0.2">
      <c r="A25" s="287">
        <v>15</v>
      </c>
      <c r="B25" s="1424" t="s">
        <v>19</v>
      </c>
      <c r="C25" s="671"/>
      <c r="D25" s="672">
        <v>21</v>
      </c>
      <c r="E25" s="672">
        <v>52515</v>
      </c>
      <c r="F25" s="1062">
        <v>3070</v>
      </c>
      <c r="G25" s="274"/>
      <c r="H25" s="1436" t="s">
        <v>1074</v>
      </c>
      <c r="I25" s="1437"/>
      <c r="J25" s="273">
        <v>1420</v>
      </c>
      <c r="K25" s="479">
        <v>1650</v>
      </c>
    </row>
    <row r="26" spans="1:11" ht="45" customHeight="1" x14ac:dyDescent="0.2">
      <c r="A26" s="263">
        <v>16</v>
      </c>
      <c r="B26" s="1425"/>
      <c r="C26" s="214"/>
      <c r="D26" s="622">
        <v>22</v>
      </c>
      <c r="E26" s="622">
        <v>52516</v>
      </c>
      <c r="F26" s="281">
        <v>3600</v>
      </c>
      <c r="G26" s="267"/>
      <c r="H26" s="1422" t="s">
        <v>959</v>
      </c>
      <c r="I26" s="1423"/>
      <c r="J26" s="673">
        <v>2240</v>
      </c>
      <c r="K26" s="674">
        <v>1360</v>
      </c>
    </row>
    <row r="27" spans="1:11" ht="28" customHeight="1" x14ac:dyDescent="0.2">
      <c r="A27" s="263">
        <v>17</v>
      </c>
      <c r="B27" s="1425"/>
      <c r="C27" s="16"/>
      <c r="D27" s="622">
        <v>23</v>
      </c>
      <c r="E27" s="622">
        <v>52517</v>
      </c>
      <c r="F27" s="281">
        <v>2640</v>
      </c>
      <c r="G27" s="267"/>
      <c r="H27" s="1422" t="s">
        <v>1075</v>
      </c>
      <c r="I27" s="1423"/>
      <c r="J27" s="673">
        <v>1410</v>
      </c>
      <c r="K27" s="674">
        <v>1230</v>
      </c>
    </row>
    <row r="28" spans="1:11" ht="69" customHeight="1" x14ac:dyDescent="0.2">
      <c r="A28" s="263">
        <v>18</v>
      </c>
      <c r="B28" s="1425"/>
      <c r="C28" s="155" t="s">
        <v>212</v>
      </c>
      <c r="D28" s="622">
        <v>24</v>
      </c>
      <c r="E28" s="622">
        <v>52518</v>
      </c>
      <c r="F28" s="281">
        <v>2930</v>
      </c>
      <c r="G28" s="267"/>
      <c r="H28" s="1427" t="s">
        <v>1076</v>
      </c>
      <c r="I28" s="1428"/>
      <c r="J28" s="673">
        <v>1370</v>
      </c>
      <c r="K28" s="674">
        <v>1560</v>
      </c>
    </row>
    <row r="29" spans="1:11" ht="28.5" customHeight="1" x14ac:dyDescent="0.2">
      <c r="A29" s="263">
        <v>19</v>
      </c>
      <c r="B29" s="1425"/>
      <c r="C29" s="214">
        <f>SUM(F25:F33)</f>
        <v>26140</v>
      </c>
      <c r="D29" s="622">
        <v>25</v>
      </c>
      <c r="E29" s="622">
        <v>52519</v>
      </c>
      <c r="F29" s="281">
        <v>3700</v>
      </c>
      <c r="G29" s="267"/>
      <c r="H29" s="1422" t="s">
        <v>1077</v>
      </c>
      <c r="I29" s="1423"/>
      <c r="J29" s="673">
        <v>2500</v>
      </c>
      <c r="K29" s="674">
        <v>1200</v>
      </c>
    </row>
    <row r="30" spans="1:11" ht="41.5" customHeight="1" x14ac:dyDescent="0.2">
      <c r="A30" s="263">
        <v>20</v>
      </c>
      <c r="B30" s="1425"/>
      <c r="C30" s="13"/>
      <c r="D30" s="622">
        <v>26</v>
      </c>
      <c r="E30" s="622">
        <v>52520</v>
      </c>
      <c r="F30" s="281">
        <v>3070</v>
      </c>
      <c r="G30" s="267"/>
      <c r="H30" s="1422" t="s">
        <v>960</v>
      </c>
      <c r="I30" s="1423"/>
      <c r="J30" s="673">
        <v>1460</v>
      </c>
      <c r="K30" s="674">
        <v>1610</v>
      </c>
    </row>
    <row r="31" spans="1:11" ht="41.5" customHeight="1" x14ac:dyDescent="0.2">
      <c r="A31" s="263">
        <v>21</v>
      </c>
      <c r="B31" s="1425"/>
      <c r="C31" s="112"/>
      <c r="D31" s="622">
        <v>27</v>
      </c>
      <c r="E31" s="622">
        <v>52521</v>
      </c>
      <c r="F31" s="281">
        <v>3000</v>
      </c>
      <c r="G31" s="267"/>
      <c r="H31" s="1422" t="s">
        <v>961</v>
      </c>
      <c r="I31" s="1423"/>
      <c r="J31" s="657">
        <v>1570</v>
      </c>
      <c r="K31" s="675">
        <v>1430</v>
      </c>
    </row>
    <row r="32" spans="1:11" ht="42" customHeight="1" x14ac:dyDescent="0.2">
      <c r="A32" s="263">
        <v>22</v>
      </c>
      <c r="B32" s="1425"/>
      <c r="C32" s="112"/>
      <c r="D32" s="622">
        <v>28</v>
      </c>
      <c r="E32" s="622">
        <v>52522</v>
      </c>
      <c r="F32" s="281">
        <v>1580</v>
      </c>
      <c r="G32" s="267"/>
      <c r="H32" s="1422" t="s">
        <v>1078</v>
      </c>
      <c r="I32" s="1423"/>
      <c r="J32" s="673">
        <v>950</v>
      </c>
      <c r="K32" s="674">
        <v>630</v>
      </c>
    </row>
    <row r="33" spans="1:11" ht="18" customHeight="1" x14ac:dyDescent="0.2">
      <c r="A33" s="263">
        <v>23</v>
      </c>
      <c r="B33" s="1425"/>
      <c r="C33" s="112"/>
      <c r="D33" s="622">
        <v>29</v>
      </c>
      <c r="E33" s="622">
        <v>52523</v>
      </c>
      <c r="F33" s="281">
        <v>2550</v>
      </c>
      <c r="G33" s="267"/>
      <c r="H33" s="676" t="s">
        <v>524</v>
      </c>
      <c r="I33" s="677"/>
      <c r="J33" s="673">
        <v>1350</v>
      </c>
      <c r="K33" s="674">
        <v>1200</v>
      </c>
    </row>
    <row r="34" spans="1:11" ht="18" customHeight="1" x14ac:dyDescent="0.2">
      <c r="A34" s="188">
        <v>24</v>
      </c>
      <c r="B34" s="1424" t="s">
        <v>20</v>
      </c>
      <c r="C34" s="285"/>
      <c r="D34" s="60">
        <v>31</v>
      </c>
      <c r="E34" s="60">
        <v>52524</v>
      </c>
      <c r="F34" s="1059">
        <v>2360</v>
      </c>
      <c r="G34" s="65"/>
      <c r="H34" s="211" t="s">
        <v>1079</v>
      </c>
      <c r="I34" s="958"/>
      <c r="J34" s="162">
        <v>1370</v>
      </c>
      <c r="K34" s="161">
        <v>990</v>
      </c>
    </row>
    <row r="35" spans="1:11" ht="18" customHeight="1" x14ac:dyDescent="0.2">
      <c r="A35" s="545">
        <v>25</v>
      </c>
      <c r="B35" s="1425"/>
      <c r="C35" s="223"/>
      <c r="D35" s="621">
        <v>32</v>
      </c>
      <c r="E35" s="621">
        <v>52525</v>
      </c>
      <c r="F35" s="1060">
        <v>2590</v>
      </c>
      <c r="G35" s="538"/>
      <c r="H35" s="658" t="s">
        <v>1080</v>
      </c>
      <c r="I35" s="659"/>
      <c r="J35" s="660">
        <v>1820</v>
      </c>
      <c r="K35" s="661">
        <v>770</v>
      </c>
    </row>
    <row r="36" spans="1:11" ht="18" customHeight="1" x14ac:dyDescent="0.2">
      <c r="A36" s="545">
        <v>26</v>
      </c>
      <c r="B36" s="1425"/>
      <c r="C36" s="2"/>
      <c r="D36" s="621">
        <v>33</v>
      </c>
      <c r="E36" s="621">
        <v>52526</v>
      </c>
      <c r="F36" s="1060">
        <v>2180</v>
      </c>
      <c r="G36" s="538"/>
      <c r="H36" s="658" t="s">
        <v>1081</v>
      </c>
      <c r="I36" s="659"/>
      <c r="J36" s="660">
        <v>1490</v>
      </c>
      <c r="K36" s="661">
        <v>690</v>
      </c>
    </row>
    <row r="37" spans="1:11" ht="18" customHeight="1" x14ac:dyDescent="0.2">
      <c r="A37" s="545">
        <v>27</v>
      </c>
      <c r="B37" s="1425"/>
      <c r="C37" s="224" t="s">
        <v>171</v>
      </c>
      <c r="D37" s="621">
        <v>34</v>
      </c>
      <c r="E37" s="621">
        <v>52527</v>
      </c>
      <c r="F37" s="1060">
        <v>4170</v>
      </c>
      <c r="G37" s="538"/>
      <c r="H37" s="658" t="s">
        <v>1082</v>
      </c>
      <c r="I37" s="659"/>
      <c r="J37" s="660">
        <v>3100</v>
      </c>
      <c r="K37" s="661">
        <v>1070</v>
      </c>
    </row>
    <row r="38" spans="1:11" ht="18" customHeight="1" x14ac:dyDescent="0.2">
      <c r="A38" s="545">
        <v>28</v>
      </c>
      <c r="B38" s="1425"/>
      <c r="C38" s="166">
        <f>SUM(F34:F41)</f>
        <v>22930</v>
      </c>
      <c r="D38" s="621">
        <v>35</v>
      </c>
      <c r="E38" s="621">
        <v>52528</v>
      </c>
      <c r="F38" s="1060">
        <v>2430</v>
      </c>
      <c r="G38" s="538"/>
      <c r="H38" s="658" t="s">
        <v>410</v>
      </c>
      <c r="I38" s="659"/>
      <c r="J38" s="660">
        <v>1660</v>
      </c>
      <c r="K38" s="661">
        <v>770</v>
      </c>
    </row>
    <row r="39" spans="1:11" ht="18" customHeight="1" x14ac:dyDescent="0.2">
      <c r="A39" s="545">
        <v>29</v>
      </c>
      <c r="B39" s="1425"/>
      <c r="C39" s="212"/>
      <c r="D39" s="621">
        <v>36</v>
      </c>
      <c r="E39" s="621">
        <v>52529</v>
      </c>
      <c r="F39" s="1060">
        <v>2640</v>
      </c>
      <c r="G39" s="538"/>
      <c r="H39" s="658" t="s">
        <v>1083</v>
      </c>
      <c r="I39" s="659"/>
      <c r="J39" s="660">
        <v>2100</v>
      </c>
      <c r="K39" s="661">
        <v>540</v>
      </c>
    </row>
    <row r="40" spans="1:11" ht="18" customHeight="1" x14ac:dyDescent="0.2">
      <c r="A40" s="545">
        <v>30</v>
      </c>
      <c r="B40" s="1425"/>
      <c r="C40" s="28"/>
      <c r="D40" s="621">
        <v>37</v>
      </c>
      <c r="E40" s="621">
        <v>52530</v>
      </c>
      <c r="F40" s="1060">
        <v>2360</v>
      </c>
      <c r="G40" s="538"/>
      <c r="H40" s="658" t="s">
        <v>1084</v>
      </c>
      <c r="I40" s="659"/>
      <c r="J40" s="660">
        <v>1720</v>
      </c>
      <c r="K40" s="661">
        <v>640</v>
      </c>
    </row>
    <row r="41" spans="1:11" ht="18" customHeight="1" x14ac:dyDescent="0.2">
      <c r="A41" s="662">
        <v>31</v>
      </c>
      <c r="B41" s="1426"/>
      <c r="C41" s="213"/>
      <c r="D41" s="663">
        <v>38</v>
      </c>
      <c r="E41" s="663">
        <v>52531</v>
      </c>
      <c r="F41" s="1061">
        <v>4200</v>
      </c>
      <c r="G41" s="493"/>
      <c r="H41" s="664" t="s">
        <v>1085</v>
      </c>
      <c r="I41" s="665"/>
      <c r="J41" s="666">
        <v>2960</v>
      </c>
      <c r="K41" s="667">
        <v>1240</v>
      </c>
    </row>
    <row r="42" spans="1:11" ht="18" customHeight="1" x14ac:dyDescent="0.2">
      <c r="A42" s="188">
        <v>32</v>
      </c>
      <c r="B42" s="1424" t="s">
        <v>21</v>
      </c>
      <c r="C42" s="285"/>
      <c r="D42" s="60">
        <v>41</v>
      </c>
      <c r="E42" s="60">
        <v>52532</v>
      </c>
      <c r="F42" s="1059">
        <v>4550</v>
      </c>
      <c r="G42" s="65"/>
      <c r="H42" s="211" t="s">
        <v>1086</v>
      </c>
      <c r="I42" s="958"/>
      <c r="J42" s="162">
        <v>3220</v>
      </c>
      <c r="K42" s="161">
        <v>1330</v>
      </c>
    </row>
    <row r="43" spans="1:11" ht="18" customHeight="1" x14ac:dyDescent="0.2">
      <c r="A43" s="545">
        <v>33</v>
      </c>
      <c r="B43" s="1425"/>
      <c r="C43" s="223"/>
      <c r="D43" s="621">
        <v>42</v>
      </c>
      <c r="E43" s="621">
        <v>52533</v>
      </c>
      <c r="F43" s="1060">
        <v>4930</v>
      </c>
      <c r="G43" s="538"/>
      <c r="H43" s="658" t="s">
        <v>1087</v>
      </c>
      <c r="I43" s="659"/>
      <c r="J43" s="660">
        <v>3060</v>
      </c>
      <c r="K43" s="661">
        <v>1870</v>
      </c>
    </row>
    <row r="44" spans="1:11" ht="18" customHeight="1" x14ac:dyDescent="0.2">
      <c r="A44" s="545">
        <v>34</v>
      </c>
      <c r="B44" s="1425"/>
      <c r="C44" s="560" t="s">
        <v>172</v>
      </c>
      <c r="D44" s="621">
        <v>43</v>
      </c>
      <c r="E44" s="621">
        <v>52534</v>
      </c>
      <c r="F44" s="1060">
        <v>5480</v>
      </c>
      <c r="G44" s="538"/>
      <c r="H44" s="658" t="s">
        <v>1088</v>
      </c>
      <c r="I44" s="659"/>
      <c r="J44" s="660">
        <v>3150</v>
      </c>
      <c r="K44" s="661">
        <v>2330</v>
      </c>
    </row>
    <row r="45" spans="1:11" ht="18" customHeight="1" x14ac:dyDescent="0.2">
      <c r="A45" s="545">
        <v>35</v>
      </c>
      <c r="B45" s="1425"/>
      <c r="C45" s="215">
        <f>SUM(F42:F48)</f>
        <v>30630</v>
      </c>
      <c r="D45" s="621">
        <v>44</v>
      </c>
      <c r="E45" s="621">
        <v>52535</v>
      </c>
      <c r="F45" s="1060">
        <v>4180</v>
      </c>
      <c r="G45" s="538"/>
      <c r="H45" s="658" t="s">
        <v>1089</v>
      </c>
      <c r="I45" s="659"/>
      <c r="J45" s="660">
        <v>3340</v>
      </c>
      <c r="K45" s="661">
        <v>840</v>
      </c>
    </row>
    <row r="46" spans="1:11" ht="18" customHeight="1" x14ac:dyDescent="0.2">
      <c r="A46" s="545">
        <v>36</v>
      </c>
      <c r="B46" s="1425"/>
      <c r="C46" s="215"/>
      <c r="D46" s="621">
        <v>45</v>
      </c>
      <c r="E46" s="621">
        <v>52536</v>
      </c>
      <c r="F46" s="1060">
        <v>4580</v>
      </c>
      <c r="G46" s="538"/>
      <c r="H46" s="1422" t="s">
        <v>1090</v>
      </c>
      <c r="I46" s="1423"/>
      <c r="J46" s="660">
        <v>3300</v>
      </c>
      <c r="K46" s="661">
        <v>1280</v>
      </c>
    </row>
    <row r="47" spans="1:11" ht="18" customHeight="1" x14ac:dyDescent="0.2">
      <c r="A47" s="545">
        <v>37</v>
      </c>
      <c r="B47" s="1425"/>
      <c r="C47" s="28"/>
      <c r="D47" s="621">
        <v>46</v>
      </c>
      <c r="E47" s="621">
        <v>52537</v>
      </c>
      <c r="F47" s="1060">
        <v>5840</v>
      </c>
      <c r="G47" s="538"/>
      <c r="H47" s="658" t="s">
        <v>1091</v>
      </c>
      <c r="I47" s="659"/>
      <c r="J47" s="660">
        <v>4510</v>
      </c>
      <c r="K47" s="661">
        <v>1330</v>
      </c>
    </row>
    <row r="48" spans="1:11" ht="18" customHeight="1" x14ac:dyDescent="0.2">
      <c r="A48" s="662">
        <v>38</v>
      </c>
      <c r="B48" s="1426"/>
      <c r="C48" s="213"/>
      <c r="D48" s="663">
        <v>47</v>
      </c>
      <c r="E48" s="663">
        <v>52538</v>
      </c>
      <c r="F48" s="1061">
        <v>1070</v>
      </c>
      <c r="G48" s="493"/>
      <c r="H48" s="664" t="s">
        <v>411</v>
      </c>
      <c r="I48" s="665"/>
      <c r="J48" s="666">
        <v>560</v>
      </c>
      <c r="K48" s="667">
        <v>510</v>
      </c>
    </row>
    <row r="49" spans="1:11" ht="18" customHeight="1" x14ac:dyDescent="0.2">
      <c r="A49" s="678">
        <v>39</v>
      </c>
      <c r="B49" s="678" t="s">
        <v>22</v>
      </c>
      <c r="C49" s="679" t="s">
        <v>672</v>
      </c>
      <c r="D49" s="680">
        <v>51</v>
      </c>
      <c r="E49" s="680">
        <v>52539</v>
      </c>
      <c r="F49" s="1063">
        <v>2500</v>
      </c>
      <c r="G49" s="681"/>
      <c r="H49" s="682" t="s">
        <v>412</v>
      </c>
      <c r="I49" s="683"/>
      <c r="J49" s="684">
        <v>2020</v>
      </c>
      <c r="K49" s="685">
        <v>480</v>
      </c>
    </row>
    <row r="50" spans="1:11" ht="18" customHeight="1" x14ac:dyDescent="0.2">
      <c r="A50" s="287">
        <v>40</v>
      </c>
      <c r="B50" s="1424" t="s">
        <v>23</v>
      </c>
      <c r="C50" s="686"/>
      <c r="D50" s="672">
        <v>61</v>
      </c>
      <c r="E50" s="672">
        <v>52540</v>
      </c>
      <c r="F50" s="1062">
        <v>3950</v>
      </c>
      <c r="G50" s="274"/>
      <c r="H50" s="216" t="s">
        <v>1092</v>
      </c>
      <c r="I50" s="217"/>
      <c r="J50" s="273">
        <v>3030</v>
      </c>
      <c r="K50" s="479">
        <v>920</v>
      </c>
    </row>
    <row r="51" spans="1:11" ht="28" customHeight="1" x14ac:dyDescent="0.2">
      <c r="A51" s="263">
        <v>41</v>
      </c>
      <c r="B51" s="1425"/>
      <c r="C51" s="208" t="s">
        <v>962</v>
      </c>
      <c r="D51" s="622">
        <v>62</v>
      </c>
      <c r="E51" s="622">
        <v>52541</v>
      </c>
      <c r="F51" s="281">
        <v>4530</v>
      </c>
      <c r="G51" s="267"/>
      <c r="H51" s="1427" t="s">
        <v>1093</v>
      </c>
      <c r="I51" s="1428"/>
      <c r="J51" s="673">
        <v>3530</v>
      </c>
      <c r="K51" s="674">
        <v>1000</v>
      </c>
    </row>
    <row r="52" spans="1:11" ht="28" customHeight="1" x14ac:dyDescent="0.2">
      <c r="A52" s="263">
        <v>42</v>
      </c>
      <c r="B52" s="1425"/>
      <c r="C52" s="166">
        <f>SUM(F50:F53)</f>
        <v>18340</v>
      </c>
      <c r="D52" s="622">
        <v>63</v>
      </c>
      <c r="E52" s="622">
        <v>52542</v>
      </c>
      <c r="F52" s="281">
        <v>5400</v>
      </c>
      <c r="G52" s="267"/>
      <c r="H52" s="1422" t="s">
        <v>1094</v>
      </c>
      <c r="I52" s="1429"/>
      <c r="J52" s="673">
        <v>4440</v>
      </c>
      <c r="K52" s="674">
        <v>960</v>
      </c>
    </row>
    <row r="53" spans="1:11" ht="28" customHeight="1" thickBot="1" x14ac:dyDescent="0.25">
      <c r="A53" s="263">
        <v>43</v>
      </c>
      <c r="B53" s="1425"/>
      <c r="C53" s="28"/>
      <c r="D53" s="622">
        <v>64</v>
      </c>
      <c r="E53" s="623">
        <v>52543</v>
      </c>
      <c r="F53" s="281">
        <v>4460</v>
      </c>
      <c r="G53" s="267"/>
      <c r="H53" s="1427" t="s">
        <v>1095</v>
      </c>
      <c r="I53" s="1428"/>
      <c r="J53" s="673">
        <v>2950</v>
      </c>
      <c r="K53" s="674">
        <v>1510</v>
      </c>
    </row>
    <row r="54" spans="1:11" ht="21" customHeight="1" thickTop="1" x14ac:dyDescent="0.2">
      <c r="A54" s="115"/>
      <c r="B54" s="1430" t="s">
        <v>560</v>
      </c>
      <c r="C54" s="1431"/>
      <c r="D54" s="1432"/>
      <c r="E54" s="248"/>
      <c r="F54" s="1064">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670</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671</v>
      </c>
      <c r="C58" s="4"/>
      <c r="D58" s="4"/>
      <c r="E58" s="4"/>
      <c r="F58" s="4"/>
      <c r="G58" s="4"/>
      <c r="H58" s="4"/>
      <c r="I58" s="4"/>
      <c r="J58" s="4"/>
      <c r="K58" s="4"/>
    </row>
    <row r="59" spans="1:11" ht="18" customHeight="1" x14ac:dyDescent="0.2">
      <c r="A59" s="38"/>
      <c r="B59" s="62" t="s">
        <v>567</v>
      </c>
      <c r="C59" s="38"/>
      <c r="D59" s="38"/>
      <c r="E59" s="38"/>
      <c r="F59" s="39"/>
      <c r="G59" s="40"/>
      <c r="H59" s="30"/>
      <c r="J59" s="43"/>
      <c r="K59" s="43"/>
    </row>
    <row r="60" spans="1:11" s="10" customFormat="1" ht="18" customHeight="1" x14ac:dyDescent="0.2">
      <c r="B60" s="1420" t="s">
        <v>783</v>
      </c>
      <c r="C60" s="1421"/>
      <c r="D60" s="1421"/>
      <c r="E60" s="1421"/>
      <c r="F60" s="1421"/>
      <c r="G60" s="1421"/>
      <c r="H60" s="1421"/>
      <c r="I60" s="36"/>
      <c r="J60" s="36"/>
      <c r="K60" s="36"/>
    </row>
    <row r="61" spans="1:11" ht="18" customHeight="1" x14ac:dyDescent="0.2">
      <c r="B61" s="1421"/>
      <c r="C61" s="1421"/>
      <c r="D61" s="1421"/>
      <c r="E61" s="1421"/>
      <c r="F61" s="1421"/>
      <c r="G61" s="1421"/>
      <c r="H61" s="1421"/>
    </row>
    <row r="62" spans="1:11" ht="18" customHeight="1" x14ac:dyDescent="0.2">
      <c r="B62" s="1421"/>
      <c r="C62" s="1421"/>
      <c r="D62" s="1421"/>
      <c r="E62" s="1421"/>
      <c r="F62" s="1421"/>
      <c r="G62" s="1421"/>
      <c r="H62" s="1421"/>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2167</v>
      </c>
      <c r="C1" s="288"/>
      <c r="D1" s="288"/>
      <c r="E1" s="289"/>
      <c r="F1" s="289"/>
      <c r="G1" s="289"/>
      <c r="H1" s="290" t="s">
        <v>494</v>
      </c>
      <c r="I1" s="291"/>
      <c r="J1" s="291"/>
      <c r="K1" s="450">
        <v>526</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G79</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307"/>
      <c r="K9" s="307" t="s">
        <v>2473</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551">
        <v>1</v>
      </c>
      <c r="E11" s="356">
        <v>52601</v>
      </c>
      <c r="F11" s="316">
        <v>3750</v>
      </c>
      <c r="G11" s="317"/>
      <c r="H11" s="318" t="s">
        <v>497</v>
      </c>
      <c r="I11" s="353"/>
      <c r="J11" s="502">
        <v>270</v>
      </c>
      <c r="K11" s="503">
        <v>3460</v>
      </c>
    </row>
    <row r="12" spans="1:11" s="293" customFormat="1" ht="19.5" customHeight="1" x14ac:dyDescent="0.35">
      <c r="A12" s="749">
        <v>2</v>
      </c>
      <c r="B12" s="1347"/>
      <c r="C12" s="452"/>
      <c r="D12" s="550">
        <v>2</v>
      </c>
      <c r="E12" s="550">
        <v>52602</v>
      </c>
      <c r="F12" s="499">
        <v>1850</v>
      </c>
      <c r="G12" s="500"/>
      <c r="H12" s="528" t="s">
        <v>894</v>
      </c>
      <c r="I12" s="529"/>
      <c r="J12" s="502">
        <v>670</v>
      </c>
      <c r="K12" s="503">
        <v>1150</v>
      </c>
    </row>
    <row r="13" spans="1:11" s="293" customFormat="1" ht="19.5" customHeight="1" x14ac:dyDescent="0.35">
      <c r="A13" s="749">
        <v>3</v>
      </c>
      <c r="B13" s="1347"/>
      <c r="C13" s="453"/>
      <c r="D13" s="550">
        <v>3</v>
      </c>
      <c r="E13" s="550">
        <v>52603</v>
      </c>
      <c r="F13" s="499">
        <v>1300</v>
      </c>
      <c r="G13" s="500"/>
      <c r="H13" s="528" t="s">
        <v>1379</v>
      </c>
      <c r="I13" s="529"/>
      <c r="J13" s="502">
        <v>780</v>
      </c>
      <c r="K13" s="503">
        <v>500</v>
      </c>
    </row>
    <row r="14" spans="1:11" s="293" customFormat="1" ht="19.5" customHeight="1" x14ac:dyDescent="0.35">
      <c r="A14" s="749">
        <v>4</v>
      </c>
      <c r="B14" s="1347"/>
      <c r="C14" s="452"/>
      <c r="D14" s="550">
        <v>4</v>
      </c>
      <c r="E14" s="550">
        <v>52604</v>
      </c>
      <c r="F14" s="499">
        <v>3200</v>
      </c>
      <c r="G14" s="500"/>
      <c r="H14" s="530" t="s">
        <v>496</v>
      </c>
      <c r="I14" s="529"/>
      <c r="J14" s="502">
        <v>70</v>
      </c>
      <c r="K14" s="503">
        <v>3090</v>
      </c>
    </row>
    <row r="15" spans="1:11" s="293" customFormat="1" ht="19.5" customHeight="1" x14ac:dyDescent="0.35">
      <c r="A15" s="749">
        <v>5</v>
      </c>
      <c r="B15" s="1347"/>
      <c r="C15" s="965"/>
      <c r="D15" s="550">
        <v>5</v>
      </c>
      <c r="E15" s="550">
        <v>52605</v>
      </c>
      <c r="F15" s="499">
        <v>7400</v>
      </c>
      <c r="G15" s="500"/>
      <c r="H15" s="530" t="s">
        <v>1137</v>
      </c>
      <c r="I15" s="529"/>
      <c r="J15" s="502">
        <v>1610</v>
      </c>
      <c r="K15" s="503">
        <v>5690</v>
      </c>
    </row>
    <row r="16" spans="1:11" s="293" customFormat="1" ht="19.5" customHeight="1" x14ac:dyDescent="0.35">
      <c r="A16" s="749">
        <v>6</v>
      </c>
      <c r="B16" s="1347"/>
      <c r="C16" s="453"/>
      <c r="D16" s="550">
        <v>6</v>
      </c>
      <c r="E16" s="550">
        <v>52606</v>
      </c>
      <c r="F16" s="499">
        <v>3200</v>
      </c>
      <c r="G16" s="500"/>
      <c r="H16" s="528" t="s">
        <v>612</v>
      </c>
      <c r="I16" s="529"/>
      <c r="J16" s="502">
        <v>2170</v>
      </c>
      <c r="K16" s="503">
        <v>980</v>
      </c>
    </row>
    <row r="17" spans="1:11" s="330" customFormat="1" ht="19.5" customHeight="1" x14ac:dyDescent="0.2">
      <c r="A17" s="749">
        <v>7</v>
      </c>
      <c r="B17" s="1347"/>
      <c r="C17" s="453"/>
      <c r="D17" s="550">
        <v>7</v>
      </c>
      <c r="E17" s="550">
        <v>52607</v>
      </c>
      <c r="F17" s="499">
        <v>3800</v>
      </c>
      <c r="G17" s="500"/>
      <c r="H17" s="528" t="s">
        <v>1380</v>
      </c>
      <c r="I17" s="529"/>
      <c r="J17" s="502">
        <v>1460</v>
      </c>
      <c r="K17" s="503">
        <v>2300</v>
      </c>
    </row>
    <row r="18" spans="1:11" s="330" customFormat="1" ht="19.5" customHeight="1" x14ac:dyDescent="0.2">
      <c r="A18" s="749">
        <v>8</v>
      </c>
      <c r="B18" s="1347"/>
      <c r="C18" s="453"/>
      <c r="D18" s="550">
        <v>8</v>
      </c>
      <c r="E18" s="550">
        <v>52608</v>
      </c>
      <c r="F18" s="499">
        <v>3350</v>
      </c>
      <c r="G18" s="500"/>
      <c r="H18" s="528" t="s">
        <v>2314</v>
      </c>
      <c r="I18" s="532"/>
      <c r="J18" s="502">
        <v>1930</v>
      </c>
      <c r="K18" s="503">
        <v>1330</v>
      </c>
    </row>
    <row r="19" spans="1:11" s="330" customFormat="1" ht="19.5" customHeight="1" x14ac:dyDescent="0.2">
      <c r="A19" s="749">
        <v>9</v>
      </c>
      <c r="B19" s="1347"/>
      <c r="C19" s="452"/>
      <c r="D19" s="550">
        <v>9</v>
      </c>
      <c r="E19" s="550">
        <v>52609</v>
      </c>
      <c r="F19" s="499">
        <v>2250</v>
      </c>
      <c r="G19" s="500"/>
      <c r="H19" s="528" t="s">
        <v>499</v>
      </c>
      <c r="I19" s="532"/>
      <c r="J19" s="502">
        <v>1040</v>
      </c>
      <c r="K19" s="503">
        <v>1160</v>
      </c>
    </row>
    <row r="20" spans="1:11" s="330" customFormat="1" ht="19.5" customHeight="1" x14ac:dyDescent="0.2">
      <c r="A20" s="749">
        <v>10</v>
      </c>
      <c r="B20" s="1347"/>
      <c r="C20" s="452"/>
      <c r="D20" s="550">
        <v>10</v>
      </c>
      <c r="E20" s="550">
        <v>52610</v>
      </c>
      <c r="F20" s="499">
        <v>3300</v>
      </c>
      <c r="G20" s="500"/>
      <c r="H20" s="528" t="s">
        <v>500</v>
      </c>
      <c r="I20" s="532"/>
      <c r="J20" s="502">
        <v>1840</v>
      </c>
      <c r="K20" s="503">
        <v>1390</v>
      </c>
    </row>
    <row r="21" spans="1:11" s="330" customFormat="1" ht="19.5" customHeight="1" x14ac:dyDescent="0.2">
      <c r="A21" s="749">
        <v>11</v>
      </c>
      <c r="B21" s="1347"/>
      <c r="C21" s="453" t="s">
        <v>1138</v>
      </c>
      <c r="D21" s="550">
        <v>11</v>
      </c>
      <c r="E21" s="550">
        <v>52611</v>
      </c>
      <c r="F21" s="499">
        <v>3250</v>
      </c>
      <c r="G21" s="500"/>
      <c r="H21" s="528" t="s">
        <v>838</v>
      </c>
      <c r="I21" s="532"/>
      <c r="J21" s="502">
        <v>1950</v>
      </c>
      <c r="K21" s="503">
        <v>1250</v>
      </c>
    </row>
    <row r="22" spans="1:11" s="330" customFormat="1" ht="19.5" customHeight="1" x14ac:dyDescent="0.2">
      <c r="A22" s="749">
        <v>12</v>
      </c>
      <c r="B22" s="1347"/>
      <c r="C22" s="454">
        <f>SUM(F11:F42)</f>
        <v>101600</v>
      </c>
      <c r="D22" s="550">
        <v>12</v>
      </c>
      <c r="E22" s="550">
        <v>52612</v>
      </c>
      <c r="F22" s="499">
        <v>3800</v>
      </c>
      <c r="G22" s="500"/>
      <c r="H22" s="528" t="s">
        <v>613</v>
      </c>
      <c r="I22" s="532"/>
      <c r="J22" s="502">
        <v>2380</v>
      </c>
      <c r="K22" s="503">
        <v>1350</v>
      </c>
    </row>
    <row r="23" spans="1:11" s="330" customFormat="1" ht="19.5" customHeight="1" x14ac:dyDescent="0.2">
      <c r="A23" s="749">
        <v>13</v>
      </c>
      <c r="B23" s="1347"/>
      <c r="C23" s="453"/>
      <c r="D23" s="550">
        <v>13</v>
      </c>
      <c r="E23" s="550">
        <v>52613</v>
      </c>
      <c r="F23" s="499">
        <v>2300</v>
      </c>
      <c r="G23" s="500"/>
      <c r="H23" s="528" t="s">
        <v>1381</v>
      </c>
      <c r="I23" s="532"/>
      <c r="J23" s="502">
        <v>1260</v>
      </c>
      <c r="K23" s="503">
        <v>990</v>
      </c>
    </row>
    <row r="24" spans="1:11" s="330" customFormat="1" ht="19.5" customHeight="1" x14ac:dyDescent="0.2">
      <c r="A24" s="749">
        <v>14</v>
      </c>
      <c r="B24" s="1347"/>
      <c r="C24" s="452"/>
      <c r="D24" s="550">
        <v>14</v>
      </c>
      <c r="E24" s="550">
        <v>52614</v>
      </c>
      <c r="F24" s="499">
        <v>2700</v>
      </c>
      <c r="G24" s="500"/>
      <c r="H24" s="530" t="s">
        <v>1139</v>
      </c>
      <c r="I24" s="532"/>
      <c r="J24" s="502">
        <v>1130</v>
      </c>
      <c r="K24" s="503">
        <v>1520</v>
      </c>
    </row>
    <row r="25" spans="1:11" s="330" customFormat="1" ht="19.5" customHeight="1" x14ac:dyDescent="0.2">
      <c r="A25" s="749">
        <v>15</v>
      </c>
      <c r="B25" s="1347"/>
      <c r="C25" s="452"/>
      <c r="D25" s="550">
        <v>15</v>
      </c>
      <c r="E25" s="550">
        <v>52615</v>
      </c>
      <c r="F25" s="499">
        <v>5100</v>
      </c>
      <c r="G25" s="500"/>
      <c r="H25" s="530" t="s">
        <v>501</v>
      </c>
      <c r="I25" s="532"/>
      <c r="J25" s="502">
        <v>2950</v>
      </c>
      <c r="K25" s="503">
        <v>2050</v>
      </c>
    </row>
    <row r="26" spans="1:11" s="330" customFormat="1" ht="19.5" customHeight="1" x14ac:dyDescent="0.2">
      <c r="A26" s="749">
        <v>16</v>
      </c>
      <c r="B26" s="1347"/>
      <c r="C26" s="452"/>
      <c r="D26" s="550">
        <v>16</v>
      </c>
      <c r="E26" s="550">
        <v>52616</v>
      </c>
      <c r="F26" s="499">
        <v>3650</v>
      </c>
      <c r="G26" s="500"/>
      <c r="H26" s="528" t="s">
        <v>502</v>
      </c>
      <c r="I26" s="532"/>
      <c r="J26" s="502">
        <v>1400</v>
      </c>
      <c r="K26" s="503">
        <v>2220</v>
      </c>
    </row>
    <row r="27" spans="1:11" s="330" customFormat="1" ht="19.5" customHeight="1" x14ac:dyDescent="0.2">
      <c r="A27" s="749">
        <v>17</v>
      </c>
      <c r="B27" s="1347"/>
      <c r="C27" s="453"/>
      <c r="D27" s="550">
        <v>17</v>
      </c>
      <c r="E27" s="550">
        <v>52617</v>
      </c>
      <c r="F27" s="499">
        <v>3650</v>
      </c>
      <c r="G27" s="500"/>
      <c r="H27" s="528" t="s">
        <v>503</v>
      </c>
      <c r="I27" s="532"/>
      <c r="J27" s="502">
        <v>1270</v>
      </c>
      <c r="K27" s="503">
        <v>2300</v>
      </c>
    </row>
    <row r="28" spans="1:11" s="330" customFormat="1" ht="19.5" customHeight="1" x14ac:dyDescent="0.2">
      <c r="A28" s="749">
        <v>18</v>
      </c>
      <c r="B28" s="1347"/>
      <c r="C28" s="453"/>
      <c r="D28" s="550">
        <v>18</v>
      </c>
      <c r="E28" s="550">
        <v>52618</v>
      </c>
      <c r="F28" s="499">
        <v>2600</v>
      </c>
      <c r="G28" s="500"/>
      <c r="H28" s="528" t="s">
        <v>1140</v>
      </c>
      <c r="I28" s="532"/>
      <c r="J28" s="502">
        <v>810</v>
      </c>
      <c r="K28" s="503">
        <v>1740</v>
      </c>
    </row>
    <row r="29" spans="1:11" s="330" customFormat="1" ht="19.5" customHeight="1" x14ac:dyDescent="0.2">
      <c r="A29" s="749">
        <v>19</v>
      </c>
      <c r="B29" s="1347"/>
      <c r="C29" s="453"/>
      <c r="D29" s="550">
        <v>19</v>
      </c>
      <c r="E29" s="550">
        <v>52619</v>
      </c>
      <c r="F29" s="499">
        <v>2000</v>
      </c>
      <c r="G29" s="500"/>
      <c r="H29" s="530" t="s">
        <v>507</v>
      </c>
      <c r="I29" s="532"/>
      <c r="J29" s="502">
        <v>640</v>
      </c>
      <c r="K29" s="503">
        <v>1320</v>
      </c>
    </row>
    <row r="30" spans="1:11" s="330" customFormat="1" ht="19.5" customHeight="1" x14ac:dyDescent="0.2">
      <c r="A30" s="749">
        <v>20</v>
      </c>
      <c r="B30" s="1347"/>
      <c r="C30" s="453"/>
      <c r="D30" s="550">
        <v>20</v>
      </c>
      <c r="E30" s="550">
        <v>52620</v>
      </c>
      <c r="F30" s="499">
        <v>500</v>
      </c>
      <c r="G30" s="500"/>
      <c r="H30" s="530" t="s">
        <v>1382</v>
      </c>
      <c r="I30" s="532"/>
      <c r="J30" s="502">
        <v>350</v>
      </c>
      <c r="K30" s="503">
        <v>140</v>
      </c>
    </row>
    <row r="31" spans="1:11" s="330" customFormat="1" ht="19.5" customHeight="1" x14ac:dyDescent="0.2">
      <c r="A31" s="749">
        <v>21</v>
      </c>
      <c r="B31" s="1347"/>
      <c r="C31" s="453"/>
      <c r="D31" s="550">
        <v>21</v>
      </c>
      <c r="E31" s="550">
        <v>52621</v>
      </c>
      <c r="F31" s="499">
        <v>1100</v>
      </c>
      <c r="G31" s="500"/>
      <c r="H31" s="530" t="s">
        <v>1383</v>
      </c>
      <c r="I31" s="532"/>
      <c r="J31" s="502">
        <v>560</v>
      </c>
      <c r="K31" s="503">
        <v>510</v>
      </c>
    </row>
    <row r="32" spans="1:11" s="330" customFormat="1" ht="19.5" customHeight="1" x14ac:dyDescent="0.2">
      <c r="A32" s="749">
        <v>22</v>
      </c>
      <c r="B32" s="1347"/>
      <c r="C32" s="452"/>
      <c r="D32" s="550">
        <v>22</v>
      </c>
      <c r="E32" s="550">
        <v>52622</v>
      </c>
      <c r="F32" s="499">
        <v>3100</v>
      </c>
      <c r="G32" s="500"/>
      <c r="H32" s="530" t="s">
        <v>1384</v>
      </c>
      <c r="I32" s="532"/>
      <c r="J32" s="502">
        <v>1650</v>
      </c>
      <c r="K32" s="503">
        <v>1380</v>
      </c>
    </row>
    <row r="33" spans="1:11" s="330" customFormat="1" ht="19.5" customHeight="1" x14ac:dyDescent="0.2">
      <c r="A33" s="749">
        <v>23</v>
      </c>
      <c r="B33" s="1347"/>
      <c r="C33" s="453"/>
      <c r="D33" s="550">
        <v>23</v>
      </c>
      <c r="E33" s="550">
        <v>52623</v>
      </c>
      <c r="F33" s="499">
        <v>2300</v>
      </c>
      <c r="G33" s="500"/>
      <c r="H33" s="528" t="s">
        <v>614</v>
      </c>
      <c r="I33" s="532"/>
      <c r="J33" s="502">
        <v>1080</v>
      </c>
      <c r="K33" s="503">
        <v>1180</v>
      </c>
    </row>
    <row r="34" spans="1:11" s="330" customFormat="1" ht="19.5" customHeight="1" x14ac:dyDescent="0.2">
      <c r="A34" s="749">
        <v>24</v>
      </c>
      <c r="B34" s="1347"/>
      <c r="C34" s="455"/>
      <c r="D34" s="550">
        <v>24</v>
      </c>
      <c r="E34" s="550">
        <v>52624</v>
      </c>
      <c r="F34" s="499">
        <v>2450</v>
      </c>
      <c r="G34" s="500"/>
      <c r="H34" s="528" t="s">
        <v>839</v>
      </c>
      <c r="I34" s="532"/>
      <c r="J34" s="502">
        <v>1370</v>
      </c>
      <c r="K34" s="503">
        <v>1060</v>
      </c>
    </row>
    <row r="35" spans="1:11" s="330" customFormat="1" ht="19.5" customHeight="1" x14ac:dyDescent="0.2">
      <c r="A35" s="749">
        <v>25</v>
      </c>
      <c r="B35" s="1347"/>
      <c r="C35" s="452"/>
      <c r="D35" s="550">
        <v>25</v>
      </c>
      <c r="E35" s="550">
        <v>52625</v>
      </c>
      <c r="F35" s="499">
        <v>3800</v>
      </c>
      <c r="G35" s="500"/>
      <c r="H35" s="528" t="s">
        <v>1141</v>
      </c>
      <c r="I35" s="532"/>
      <c r="J35" s="502">
        <v>1400</v>
      </c>
      <c r="K35" s="503">
        <v>2350</v>
      </c>
    </row>
    <row r="36" spans="1:11" s="330" customFormat="1" ht="19.5" customHeight="1" x14ac:dyDescent="0.2">
      <c r="A36" s="749">
        <v>26</v>
      </c>
      <c r="B36" s="1347"/>
      <c r="C36" s="453"/>
      <c r="D36" s="550">
        <v>27</v>
      </c>
      <c r="E36" s="550">
        <v>52627</v>
      </c>
      <c r="F36" s="499">
        <v>5050</v>
      </c>
      <c r="G36" s="500"/>
      <c r="H36" s="528" t="s">
        <v>840</v>
      </c>
      <c r="I36" s="532"/>
      <c r="J36" s="502">
        <v>3430</v>
      </c>
      <c r="K36" s="503">
        <v>1560</v>
      </c>
    </row>
    <row r="37" spans="1:11" s="330" customFormat="1" ht="19.5" customHeight="1" x14ac:dyDescent="0.2">
      <c r="A37" s="749">
        <v>27</v>
      </c>
      <c r="B37" s="1347"/>
      <c r="C37" s="453"/>
      <c r="D37" s="550">
        <v>28</v>
      </c>
      <c r="E37" s="550">
        <v>52628</v>
      </c>
      <c r="F37" s="499">
        <v>3300</v>
      </c>
      <c r="G37" s="500"/>
      <c r="H37" s="528" t="s">
        <v>841</v>
      </c>
      <c r="I37" s="532"/>
      <c r="J37" s="502">
        <v>1580</v>
      </c>
      <c r="K37" s="503">
        <v>1670</v>
      </c>
    </row>
    <row r="38" spans="1:11" s="330" customFormat="1" ht="19.5" customHeight="1" x14ac:dyDescent="0.2">
      <c r="A38" s="749">
        <v>28</v>
      </c>
      <c r="B38" s="1347"/>
      <c r="C38" s="453"/>
      <c r="D38" s="550" t="s">
        <v>1142</v>
      </c>
      <c r="E38" s="550">
        <v>52651</v>
      </c>
      <c r="F38" s="499">
        <v>1400</v>
      </c>
      <c r="G38" s="500"/>
      <c r="H38" s="528" t="s">
        <v>895</v>
      </c>
      <c r="I38" s="532"/>
      <c r="J38" s="502">
        <v>280</v>
      </c>
      <c r="K38" s="503">
        <v>1100</v>
      </c>
    </row>
    <row r="39" spans="1:11" s="330" customFormat="1" ht="19.5" customHeight="1" x14ac:dyDescent="0.2">
      <c r="A39" s="749">
        <v>29</v>
      </c>
      <c r="B39" s="1347"/>
      <c r="C39" s="452"/>
      <c r="D39" s="550" t="s">
        <v>1143</v>
      </c>
      <c r="E39" s="550">
        <v>52652</v>
      </c>
      <c r="F39" s="499">
        <v>4500</v>
      </c>
      <c r="G39" s="500"/>
      <c r="H39" s="530" t="s">
        <v>1144</v>
      </c>
      <c r="I39" s="532"/>
      <c r="J39" s="502">
        <v>110</v>
      </c>
      <c r="K39" s="503">
        <v>4390</v>
      </c>
    </row>
    <row r="40" spans="1:11" s="330" customFormat="1" ht="19.5" customHeight="1" x14ac:dyDescent="0.2">
      <c r="A40" s="749">
        <v>30</v>
      </c>
      <c r="B40" s="1347"/>
      <c r="C40" s="453"/>
      <c r="D40" s="550" t="s">
        <v>1145</v>
      </c>
      <c r="E40" s="550">
        <v>52653</v>
      </c>
      <c r="F40" s="499">
        <v>5550</v>
      </c>
      <c r="G40" s="500"/>
      <c r="H40" s="530" t="s">
        <v>504</v>
      </c>
      <c r="I40" s="532"/>
      <c r="J40" s="502">
        <v>250</v>
      </c>
      <c r="K40" s="503">
        <v>5270</v>
      </c>
    </row>
    <row r="41" spans="1:11" s="330" customFormat="1" ht="19.5" customHeight="1" x14ac:dyDescent="0.2">
      <c r="A41" s="749">
        <v>31</v>
      </c>
      <c r="B41" s="1347"/>
      <c r="C41" s="455"/>
      <c r="D41" s="550" t="s">
        <v>1146</v>
      </c>
      <c r="E41" s="550">
        <v>52654</v>
      </c>
      <c r="F41" s="499">
        <v>2500</v>
      </c>
      <c r="G41" s="500"/>
      <c r="H41" s="528" t="s">
        <v>498</v>
      </c>
      <c r="I41" s="532"/>
      <c r="J41" s="502">
        <v>450</v>
      </c>
      <c r="K41" s="503">
        <v>2000</v>
      </c>
    </row>
    <row r="42" spans="1:11" s="330" customFormat="1" ht="19.5" customHeight="1" x14ac:dyDescent="0.2">
      <c r="A42" s="640">
        <v>32</v>
      </c>
      <c r="B42" s="1387"/>
      <c r="C42" s="456"/>
      <c r="D42" s="457" t="s">
        <v>1147</v>
      </c>
      <c r="E42" s="457">
        <v>52655</v>
      </c>
      <c r="F42" s="436">
        <v>3600</v>
      </c>
      <c r="G42" s="437"/>
      <c r="H42" s="442" t="s">
        <v>508</v>
      </c>
      <c r="I42" s="439"/>
      <c r="J42" s="440">
        <v>550</v>
      </c>
      <c r="K42" s="441">
        <v>3040</v>
      </c>
    </row>
    <row r="43" spans="1:11" s="330" customFormat="1" ht="19.5" customHeight="1" x14ac:dyDescent="0.2">
      <c r="A43" s="1034">
        <v>33</v>
      </c>
      <c r="B43" s="424" t="s">
        <v>679</v>
      </c>
      <c r="C43" s="456" t="s">
        <v>1148</v>
      </c>
      <c r="D43" s="361">
        <v>1</v>
      </c>
      <c r="E43" s="457">
        <v>52662</v>
      </c>
      <c r="F43" s="436">
        <v>1400</v>
      </c>
      <c r="G43" s="437"/>
      <c r="H43" s="442" t="s">
        <v>1385</v>
      </c>
      <c r="I43" s="1207"/>
      <c r="J43" s="366">
        <v>890</v>
      </c>
      <c r="K43" s="367">
        <v>480</v>
      </c>
    </row>
    <row r="44" spans="1:11" s="330" customFormat="1" ht="19.5" customHeight="1" x14ac:dyDescent="0.2">
      <c r="A44" s="1208">
        <v>34</v>
      </c>
      <c r="B44" s="984"/>
      <c r="C44" s="453"/>
      <c r="D44" s="551">
        <v>1</v>
      </c>
      <c r="E44" s="467">
        <v>52693</v>
      </c>
      <c r="F44" s="525">
        <v>4100</v>
      </c>
      <c r="G44" s="377"/>
      <c r="H44" s="1209" t="s">
        <v>2315</v>
      </c>
      <c r="I44" s="326"/>
      <c r="J44" s="527">
        <v>600</v>
      </c>
      <c r="K44" s="359">
        <v>3450</v>
      </c>
    </row>
    <row r="45" spans="1:11" s="330" customFormat="1" ht="19.5" customHeight="1" x14ac:dyDescent="0.2">
      <c r="A45" s="749">
        <v>35</v>
      </c>
      <c r="B45" s="984"/>
      <c r="C45" s="453"/>
      <c r="D45" s="550">
        <v>2</v>
      </c>
      <c r="E45" s="551">
        <v>52694</v>
      </c>
      <c r="F45" s="499">
        <v>2650</v>
      </c>
      <c r="G45" s="643"/>
      <c r="H45" s="634" t="s">
        <v>2316</v>
      </c>
      <c r="I45" s="627"/>
      <c r="J45" s="502">
        <v>470</v>
      </c>
      <c r="K45" s="503">
        <v>2150</v>
      </c>
    </row>
    <row r="46" spans="1:11" s="330" customFormat="1" ht="19.5" customHeight="1" x14ac:dyDescent="0.2">
      <c r="A46" s="749">
        <v>36</v>
      </c>
      <c r="B46" s="984"/>
      <c r="C46" s="453"/>
      <c r="D46" s="550">
        <v>3</v>
      </c>
      <c r="E46" s="550">
        <v>52695</v>
      </c>
      <c r="F46" s="499">
        <v>3850</v>
      </c>
      <c r="G46" s="377"/>
      <c r="H46" s="634" t="s">
        <v>2317</v>
      </c>
      <c r="I46" s="532"/>
      <c r="J46" s="502">
        <v>2090</v>
      </c>
      <c r="K46" s="503">
        <v>1700</v>
      </c>
    </row>
    <row r="47" spans="1:11" s="330" customFormat="1" ht="19.5" customHeight="1" x14ac:dyDescent="0.2">
      <c r="A47" s="749">
        <v>37</v>
      </c>
      <c r="B47" s="984"/>
      <c r="C47" s="453"/>
      <c r="D47" s="550">
        <v>4</v>
      </c>
      <c r="E47" s="550">
        <v>52696</v>
      </c>
      <c r="F47" s="525">
        <v>1750</v>
      </c>
      <c r="G47" s="377"/>
      <c r="H47" s="634" t="s">
        <v>2318</v>
      </c>
      <c r="I47" s="446"/>
      <c r="J47" s="502">
        <v>1150</v>
      </c>
      <c r="K47" s="503">
        <v>560</v>
      </c>
    </row>
    <row r="48" spans="1:11" s="330" customFormat="1" ht="19.5" customHeight="1" x14ac:dyDescent="0.2">
      <c r="A48" s="749">
        <v>38</v>
      </c>
      <c r="B48" s="984"/>
      <c r="C48" s="453"/>
      <c r="D48" s="550">
        <v>5</v>
      </c>
      <c r="E48" s="550">
        <v>52697</v>
      </c>
      <c r="F48" s="499">
        <v>2900</v>
      </c>
      <c r="G48" s="526"/>
      <c r="H48" s="634" t="s">
        <v>846</v>
      </c>
      <c r="I48" s="446"/>
      <c r="J48" s="502">
        <v>1070</v>
      </c>
      <c r="K48" s="503">
        <v>1810</v>
      </c>
    </row>
    <row r="49" spans="1:11" s="330" customFormat="1" ht="19.5" customHeight="1" x14ac:dyDescent="0.2">
      <c r="A49" s="749">
        <v>39</v>
      </c>
      <c r="B49" s="1347" t="s" ph="1">
        <v>19</v>
      </c>
      <c r="C49" s="452"/>
      <c r="D49" s="550">
        <v>6</v>
      </c>
      <c r="E49" s="550">
        <v>52664</v>
      </c>
      <c r="F49" s="499">
        <v>1250</v>
      </c>
      <c r="G49" s="526"/>
      <c r="H49" s="358" t="s">
        <v>2383</v>
      </c>
      <c r="I49" s="446"/>
      <c r="J49" s="502">
        <v>830</v>
      </c>
      <c r="K49" s="503">
        <v>410</v>
      </c>
    </row>
    <row r="50" spans="1:11" s="330" customFormat="1" ht="19.5" customHeight="1" x14ac:dyDescent="0.2">
      <c r="A50" s="749">
        <v>40</v>
      </c>
      <c r="B50" s="1347" ph="1"/>
      <c r="C50" s="452"/>
      <c r="D50" s="550">
        <v>7</v>
      </c>
      <c r="E50" s="551">
        <v>52698</v>
      </c>
      <c r="F50" s="499">
        <v>2700</v>
      </c>
      <c r="G50" s="526"/>
      <c r="H50" s="634" t="s">
        <v>2319</v>
      </c>
      <c r="I50" s="446"/>
      <c r="J50" s="502">
        <v>1270</v>
      </c>
      <c r="K50" s="503">
        <v>1390</v>
      </c>
    </row>
    <row r="51" spans="1:11" s="330" customFormat="1" ht="19.5" customHeight="1" x14ac:dyDescent="0.2">
      <c r="A51" s="749">
        <v>41</v>
      </c>
      <c r="B51" s="1347" ph="1"/>
      <c r="C51" s="452"/>
      <c r="D51" s="550">
        <v>8</v>
      </c>
      <c r="E51" s="551">
        <v>52699</v>
      </c>
      <c r="F51" s="499">
        <v>1250</v>
      </c>
      <c r="G51" s="526"/>
      <c r="H51" s="634" t="s">
        <v>2320</v>
      </c>
      <c r="I51" s="446"/>
      <c r="J51" s="502">
        <v>950</v>
      </c>
      <c r="K51" s="503">
        <v>290</v>
      </c>
    </row>
    <row r="52" spans="1:11" s="330" customFormat="1" ht="19.5" customHeight="1" x14ac:dyDescent="0.2">
      <c r="A52" s="749">
        <v>42</v>
      </c>
      <c r="B52" s="1347"/>
      <c r="C52" s="452"/>
      <c r="D52" s="550">
        <v>9</v>
      </c>
      <c r="E52" s="550">
        <v>52665</v>
      </c>
      <c r="F52" s="499">
        <v>3300</v>
      </c>
      <c r="G52" s="500"/>
      <c r="H52" s="528" t="s">
        <v>615</v>
      </c>
      <c r="I52" s="532"/>
      <c r="J52" s="502">
        <v>1230</v>
      </c>
      <c r="K52" s="503">
        <v>2010</v>
      </c>
    </row>
    <row r="53" spans="1:11" s="330" customFormat="1" ht="19.5" customHeight="1" x14ac:dyDescent="0.2">
      <c r="A53" s="749">
        <v>43</v>
      </c>
      <c r="B53" s="1347"/>
      <c r="C53" s="453"/>
      <c r="D53" s="550">
        <v>10</v>
      </c>
      <c r="E53" s="550">
        <v>52666</v>
      </c>
      <c r="F53" s="499">
        <v>3000</v>
      </c>
      <c r="G53" s="500"/>
      <c r="H53" s="528" t="s">
        <v>505</v>
      </c>
      <c r="I53" s="532"/>
      <c r="J53" s="502">
        <v>560</v>
      </c>
      <c r="K53" s="503">
        <v>2420</v>
      </c>
    </row>
    <row r="54" spans="1:11" s="330" customFormat="1" ht="19.5" customHeight="1" x14ac:dyDescent="0.2">
      <c r="A54" s="749">
        <v>44</v>
      </c>
      <c r="B54" s="1347"/>
      <c r="C54" s="453"/>
      <c r="D54" s="550">
        <v>11</v>
      </c>
      <c r="E54" s="550">
        <v>52667</v>
      </c>
      <c r="F54" s="499">
        <v>2000</v>
      </c>
      <c r="G54" s="500"/>
      <c r="H54" s="528" t="s">
        <v>616</v>
      </c>
      <c r="I54" s="532"/>
      <c r="J54" s="502">
        <v>50</v>
      </c>
      <c r="K54" s="503">
        <v>1940</v>
      </c>
    </row>
    <row r="55" spans="1:11" s="330" customFormat="1" ht="19.5" customHeight="1" x14ac:dyDescent="0.2">
      <c r="A55" s="749">
        <v>45</v>
      </c>
      <c r="B55" s="1347"/>
      <c r="C55" s="453"/>
      <c r="D55" s="550">
        <v>12</v>
      </c>
      <c r="E55" s="550">
        <v>52668</v>
      </c>
      <c r="F55" s="499">
        <v>3700</v>
      </c>
      <c r="G55" s="500"/>
      <c r="H55" s="528" t="s">
        <v>2321</v>
      </c>
      <c r="I55" s="532"/>
      <c r="J55" s="502">
        <v>1560</v>
      </c>
      <c r="K55" s="503">
        <v>2100</v>
      </c>
    </row>
    <row r="56" spans="1:11" s="330" customFormat="1" ht="19.5" customHeight="1" x14ac:dyDescent="0.2">
      <c r="A56" s="749">
        <v>46</v>
      </c>
      <c r="B56" s="1347"/>
      <c r="C56" s="452" t="s">
        <v>1152</v>
      </c>
      <c r="D56" s="550">
        <v>13</v>
      </c>
      <c r="E56" s="550">
        <v>52669</v>
      </c>
      <c r="F56" s="499">
        <v>1700</v>
      </c>
      <c r="G56" s="500"/>
      <c r="H56" s="530" t="s">
        <v>617</v>
      </c>
      <c r="I56" s="532"/>
      <c r="J56" s="502">
        <v>470</v>
      </c>
      <c r="K56" s="503">
        <v>1220</v>
      </c>
    </row>
    <row r="57" spans="1:11" s="330" customFormat="1" ht="19.5" customHeight="1" x14ac:dyDescent="0.2">
      <c r="A57" s="749">
        <v>47</v>
      </c>
      <c r="B57" s="1347"/>
      <c r="C57" s="454">
        <f>SUM(F44:F68)</f>
        <v>63750</v>
      </c>
      <c r="D57" s="550">
        <v>14</v>
      </c>
      <c r="E57" s="550">
        <v>52670</v>
      </c>
      <c r="F57" s="499">
        <v>2000</v>
      </c>
      <c r="G57" s="500"/>
      <c r="H57" s="530" t="s">
        <v>842</v>
      </c>
      <c r="I57" s="532"/>
      <c r="J57" s="502">
        <v>920</v>
      </c>
      <c r="K57" s="503">
        <v>1040</v>
      </c>
    </row>
    <row r="58" spans="1:11" s="330" customFormat="1" ht="19.5" customHeight="1" x14ac:dyDescent="0.2">
      <c r="A58" s="749">
        <v>48</v>
      </c>
      <c r="B58" s="1347"/>
      <c r="C58" s="452"/>
      <c r="D58" s="550">
        <v>15</v>
      </c>
      <c r="E58" s="550">
        <v>52671</v>
      </c>
      <c r="F58" s="499">
        <v>3950</v>
      </c>
      <c r="G58" s="500"/>
      <c r="H58" s="528" t="s">
        <v>618</v>
      </c>
      <c r="I58" s="532"/>
      <c r="J58" s="502">
        <v>680</v>
      </c>
      <c r="K58" s="503">
        <v>3240</v>
      </c>
    </row>
    <row r="59" spans="1:11" s="330" customFormat="1" ht="19.5" customHeight="1" x14ac:dyDescent="0.2">
      <c r="A59" s="749">
        <v>49</v>
      </c>
      <c r="B59" s="1347"/>
      <c r="C59" s="453"/>
      <c r="D59" s="550">
        <v>16</v>
      </c>
      <c r="E59" s="550">
        <v>52672</v>
      </c>
      <c r="F59" s="499">
        <v>2400</v>
      </c>
      <c r="G59" s="500"/>
      <c r="H59" s="528" t="s">
        <v>2322</v>
      </c>
      <c r="I59" s="532"/>
      <c r="J59" s="502">
        <v>90</v>
      </c>
      <c r="K59" s="503">
        <v>2300</v>
      </c>
    </row>
    <row r="60" spans="1:11" s="330" customFormat="1" ht="19.5" customHeight="1" x14ac:dyDescent="0.2">
      <c r="A60" s="749">
        <v>50</v>
      </c>
      <c r="B60" s="1347"/>
      <c r="C60" s="453"/>
      <c r="D60" s="550">
        <v>17</v>
      </c>
      <c r="E60" s="550">
        <v>52673</v>
      </c>
      <c r="F60" s="499">
        <v>2100</v>
      </c>
      <c r="G60" s="500"/>
      <c r="H60" s="528" t="s">
        <v>1153</v>
      </c>
      <c r="I60" s="532"/>
      <c r="J60" s="502">
        <v>250</v>
      </c>
      <c r="K60" s="503">
        <v>1810</v>
      </c>
    </row>
    <row r="61" spans="1:11" s="330" customFormat="1" ht="19.5" customHeight="1" x14ac:dyDescent="0.2">
      <c r="A61" s="749">
        <v>51</v>
      </c>
      <c r="B61" s="1347"/>
      <c r="C61" s="453"/>
      <c r="D61" s="550">
        <v>18</v>
      </c>
      <c r="E61" s="550">
        <v>52674</v>
      </c>
      <c r="F61" s="499">
        <v>400</v>
      </c>
      <c r="G61" s="500"/>
      <c r="H61" s="530" t="s">
        <v>2323</v>
      </c>
      <c r="I61" s="532"/>
      <c r="J61" s="502">
        <v>150</v>
      </c>
      <c r="K61" s="503">
        <v>250</v>
      </c>
    </row>
    <row r="62" spans="1:11" s="330" customFormat="1" ht="19.5" customHeight="1" x14ac:dyDescent="0.2">
      <c r="A62" s="749">
        <v>52</v>
      </c>
      <c r="B62" s="1347"/>
      <c r="C62" s="452"/>
      <c r="D62" s="550">
        <v>19</v>
      </c>
      <c r="E62" s="550">
        <v>52675</v>
      </c>
      <c r="F62" s="499">
        <v>3200</v>
      </c>
      <c r="G62" s="500"/>
      <c r="H62" s="530" t="s">
        <v>619</v>
      </c>
      <c r="I62" s="532"/>
      <c r="J62" s="502">
        <v>670</v>
      </c>
      <c r="K62" s="503">
        <v>2510</v>
      </c>
    </row>
    <row r="63" spans="1:11" s="330" customFormat="1" ht="19.5" customHeight="1" x14ac:dyDescent="0.2">
      <c r="A63" s="749">
        <v>53</v>
      </c>
      <c r="B63" s="1347"/>
      <c r="C63" s="453"/>
      <c r="D63" s="550">
        <v>20</v>
      </c>
      <c r="E63" s="550">
        <v>52676</v>
      </c>
      <c r="F63" s="499">
        <v>800</v>
      </c>
      <c r="G63" s="500"/>
      <c r="H63" s="528" t="s">
        <v>506</v>
      </c>
      <c r="I63" s="532"/>
      <c r="J63" s="502">
        <v>60</v>
      </c>
      <c r="K63" s="503">
        <v>740</v>
      </c>
    </row>
    <row r="64" spans="1:11" s="330" customFormat="1" ht="19.5" customHeight="1" x14ac:dyDescent="0.2">
      <c r="A64" s="749">
        <v>54</v>
      </c>
      <c r="B64" s="1347"/>
      <c r="C64" s="455"/>
      <c r="D64" s="550">
        <v>21</v>
      </c>
      <c r="E64" s="550">
        <v>52677</v>
      </c>
      <c r="F64" s="499">
        <v>4350</v>
      </c>
      <c r="G64" s="500"/>
      <c r="H64" s="528" t="s">
        <v>843</v>
      </c>
      <c r="I64" s="532"/>
      <c r="J64" s="502">
        <v>630</v>
      </c>
      <c r="K64" s="503">
        <v>3680</v>
      </c>
    </row>
    <row r="65" spans="1:11" s="330" customFormat="1" ht="19.5" customHeight="1" x14ac:dyDescent="0.2">
      <c r="A65" s="749">
        <v>55</v>
      </c>
      <c r="B65" s="1347"/>
      <c r="C65" s="452"/>
      <c r="D65" s="550">
        <v>22</v>
      </c>
      <c r="E65" s="550">
        <v>52678</v>
      </c>
      <c r="F65" s="499">
        <v>1500</v>
      </c>
      <c r="G65" s="500"/>
      <c r="H65" s="528" t="s">
        <v>1154</v>
      </c>
      <c r="I65" s="532"/>
      <c r="J65" s="502">
        <v>140</v>
      </c>
      <c r="K65" s="503">
        <v>1330</v>
      </c>
    </row>
    <row r="66" spans="1:11" s="330" customFormat="1" ht="19.5" customHeight="1" x14ac:dyDescent="0.2">
      <c r="A66" s="749">
        <v>56</v>
      </c>
      <c r="B66" s="1347"/>
      <c r="C66" s="453"/>
      <c r="D66" s="550">
        <v>23</v>
      </c>
      <c r="E66" s="550">
        <v>52679</v>
      </c>
      <c r="F66" s="499">
        <v>1800</v>
      </c>
      <c r="G66" s="500"/>
      <c r="H66" s="528" t="s">
        <v>844</v>
      </c>
      <c r="I66" s="532"/>
      <c r="J66" s="502">
        <v>420</v>
      </c>
      <c r="K66" s="503">
        <v>1370</v>
      </c>
    </row>
    <row r="67" spans="1:11" s="330" customFormat="1" ht="19.5" customHeight="1" x14ac:dyDescent="0.2">
      <c r="A67" s="749">
        <v>57</v>
      </c>
      <c r="B67" s="1347"/>
      <c r="C67" s="453"/>
      <c r="D67" s="550">
        <v>24</v>
      </c>
      <c r="E67" s="550">
        <v>52680</v>
      </c>
      <c r="F67" s="499">
        <v>3950</v>
      </c>
      <c r="G67" s="500"/>
      <c r="H67" s="528" t="s">
        <v>620</v>
      </c>
      <c r="I67" s="532"/>
      <c r="J67" s="502">
        <v>160</v>
      </c>
      <c r="K67" s="503">
        <v>3760</v>
      </c>
    </row>
    <row r="68" spans="1:11" s="330" customFormat="1" ht="19.5" customHeight="1" x14ac:dyDescent="0.2">
      <c r="A68" s="747">
        <v>58</v>
      </c>
      <c r="B68" s="1387"/>
      <c r="C68" s="460"/>
      <c r="D68" s="457">
        <v>25</v>
      </c>
      <c r="E68" s="457">
        <v>52681</v>
      </c>
      <c r="F68" s="436">
        <v>3150</v>
      </c>
      <c r="G68" s="437"/>
      <c r="H68" s="442" t="s">
        <v>845</v>
      </c>
      <c r="I68" s="439"/>
      <c r="J68" s="458">
        <v>540</v>
      </c>
      <c r="K68" s="459">
        <v>2560</v>
      </c>
    </row>
    <row r="69" spans="1:11" s="330" customFormat="1" ht="19.5" customHeight="1" x14ac:dyDescent="0.2">
      <c r="A69" s="1208">
        <v>59</v>
      </c>
      <c r="B69" s="1347" t="s">
        <v>20</v>
      </c>
      <c r="C69" s="452"/>
      <c r="D69" s="551" t="s">
        <v>1155</v>
      </c>
      <c r="E69" s="551">
        <v>52682</v>
      </c>
      <c r="F69" s="525">
        <v>2850</v>
      </c>
      <c r="G69" s="526"/>
      <c r="H69" s="369" t="s">
        <v>2324</v>
      </c>
      <c r="I69" s="446"/>
      <c r="J69" s="327">
        <v>1860</v>
      </c>
      <c r="K69" s="328">
        <v>940</v>
      </c>
    </row>
    <row r="70" spans="1:11" s="330" customFormat="1" ht="19.5" customHeight="1" x14ac:dyDescent="0.2">
      <c r="A70" s="749">
        <v>60</v>
      </c>
      <c r="B70" s="1347"/>
      <c r="C70" s="453" t="s">
        <v>1156</v>
      </c>
      <c r="D70" s="550" t="s">
        <v>1157</v>
      </c>
      <c r="E70" s="550">
        <v>52683</v>
      </c>
      <c r="F70" s="499">
        <v>1200</v>
      </c>
      <c r="G70" s="500"/>
      <c r="H70" s="530" t="s">
        <v>2325</v>
      </c>
      <c r="I70" s="532"/>
      <c r="J70" s="502">
        <v>1140</v>
      </c>
      <c r="K70" s="503">
        <v>40</v>
      </c>
    </row>
    <row r="71" spans="1:11" s="330" customFormat="1" ht="19.5" customHeight="1" x14ac:dyDescent="0.2">
      <c r="A71" s="749">
        <v>61</v>
      </c>
      <c r="B71" s="1347"/>
      <c r="C71" s="454">
        <f>SUM(F69:F78)</f>
        <v>18500</v>
      </c>
      <c r="D71" s="550" t="s">
        <v>1158</v>
      </c>
      <c r="E71" s="550">
        <v>52684</v>
      </c>
      <c r="F71" s="499">
        <v>1300</v>
      </c>
      <c r="G71" s="500"/>
      <c r="H71" s="528" t="s">
        <v>2326</v>
      </c>
      <c r="I71" s="532"/>
      <c r="J71" s="502">
        <v>1020</v>
      </c>
      <c r="K71" s="503">
        <v>240</v>
      </c>
    </row>
    <row r="72" spans="1:11" s="330" customFormat="1" ht="19.5" customHeight="1" x14ac:dyDescent="0.2">
      <c r="A72" s="749">
        <v>62</v>
      </c>
      <c r="B72" s="1347"/>
      <c r="C72" s="452"/>
      <c r="D72" s="550" t="s">
        <v>1159</v>
      </c>
      <c r="E72" s="550">
        <v>52685</v>
      </c>
      <c r="F72" s="499">
        <v>2100</v>
      </c>
      <c r="G72" s="500"/>
      <c r="H72" s="528" t="s">
        <v>2327</v>
      </c>
      <c r="I72" s="532"/>
      <c r="J72" s="502">
        <v>1170</v>
      </c>
      <c r="K72" s="503">
        <v>880</v>
      </c>
    </row>
    <row r="73" spans="1:11" s="330" customFormat="1" ht="19.5" customHeight="1" x14ac:dyDescent="0.2">
      <c r="A73" s="749">
        <v>63</v>
      </c>
      <c r="B73" s="1347"/>
      <c r="C73" s="453"/>
      <c r="D73" s="550" t="s">
        <v>1160</v>
      </c>
      <c r="E73" s="550">
        <v>52686</v>
      </c>
      <c r="F73" s="499">
        <v>2000</v>
      </c>
      <c r="G73" s="500"/>
      <c r="H73" s="528" t="s">
        <v>2328</v>
      </c>
      <c r="I73" s="532"/>
      <c r="J73" s="502">
        <v>1260</v>
      </c>
      <c r="K73" s="503">
        <v>710</v>
      </c>
    </row>
    <row r="74" spans="1:11" s="330" customFormat="1" ht="19.5" customHeight="1" x14ac:dyDescent="0.2">
      <c r="A74" s="749">
        <v>64</v>
      </c>
      <c r="B74" s="1347"/>
      <c r="C74" s="452"/>
      <c r="D74" s="550" t="s">
        <v>1149</v>
      </c>
      <c r="E74" s="550">
        <v>52687</v>
      </c>
      <c r="F74" s="499">
        <v>1850</v>
      </c>
      <c r="G74" s="500"/>
      <c r="H74" s="528" t="s">
        <v>2329</v>
      </c>
      <c r="I74" s="532"/>
      <c r="J74" s="502">
        <v>720</v>
      </c>
      <c r="K74" s="503">
        <v>1110</v>
      </c>
    </row>
    <row r="75" spans="1:11" s="330" customFormat="1" ht="19.5" customHeight="1" x14ac:dyDescent="0.2">
      <c r="A75" s="749">
        <v>65</v>
      </c>
      <c r="B75" s="1347"/>
      <c r="C75" s="453"/>
      <c r="D75" s="550" t="s">
        <v>1161</v>
      </c>
      <c r="E75" s="550">
        <v>52688</v>
      </c>
      <c r="F75" s="499">
        <v>2150</v>
      </c>
      <c r="G75" s="500"/>
      <c r="H75" s="528" t="s">
        <v>2330</v>
      </c>
      <c r="I75" s="532"/>
      <c r="J75" s="502">
        <v>590</v>
      </c>
      <c r="K75" s="503">
        <v>1540</v>
      </c>
    </row>
    <row r="76" spans="1:11" s="330" customFormat="1" ht="19.5" customHeight="1" x14ac:dyDescent="0.2">
      <c r="A76" s="749">
        <v>66</v>
      </c>
      <c r="B76" s="1347"/>
      <c r="C76" s="452"/>
      <c r="D76" s="551" t="s">
        <v>1162</v>
      </c>
      <c r="E76" s="551">
        <v>52689</v>
      </c>
      <c r="F76" s="525">
        <v>1300</v>
      </c>
      <c r="G76" s="526"/>
      <c r="H76" s="358" t="s">
        <v>2331</v>
      </c>
      <c r="I76" s="446"/>
      <c r="J76" s="502">
        <v>1160</v>
      </c>
      <c r="K76" s="503">
        <v>120</v>
      </c>
    </row>
    <row r="77" spans="1:11" s="330" customFormat="1" ht="19.5" customHeight="1" x14ac:dyDescent="0.2">
      <c r="A77" s="749">
        <v>67</v>
      </c>
      <c r="B77" s="1347"/>
      <c r="C77" s="453"/>
      <c r="D77" s="550" t="s">
        <v>1150</v>
      </c>
      <c r="E77" s="550">
        <v>52690</v>
      </c>
      <c r="F77" s="499">
        <v>2200</v>
      </c>
      <c r="G77" s="500"/>
      <c r="H77" s="528" t="s">
        <v>2332</v>
      </c>
      <c r="I77" s="532"/>
      <c r="J77" s="502">
        <v>370</v>
      </c>
      <c r="K77" s="503">
        <v>1800</v>
      </c>
    </row>
    <row r="78" spans="1:11" s="330" customFormat="1" ht="19.5" customHeight="1" thickBot="1" x14ac:dyDescent="0.25">
      <c r="A78" s="373">
        <v>68</v>
      </c>
      <c r="B78" s="1387"/>
      <c r="C78" s="460"/>
      <c r="D78" s="457" t="s">
        <v>1151</v>
      </c>
      <c r="E78" s="457">
        <v>52691</v>
      </c>
      <c r="F78" s="436">
        <v>1550</v>
      </c>
      <c r="G78" s="437"/>
      <c r="H78" s="442" t="s">
        <v>2333</v>
      </c>
      <c r="I78" s="439"/>
      <c r="J78" s="440">
        <v>870</v>
      </c>
      <c r="K78" s="441">
        <v>670</v>
      </c>
    </row>
    <row r="79" spans="1:11" s="330" customFormat="1" ht="19.5" customHeight="1" thickTop="1" x14ac:dyDescent="0.2">
      <c r="A79" s="334"/>
      <c r="B79" s="1325" t="s">
        <v>558</v>
      </c>
      <c r="C79" s="1326"/>
      <c r="D79" s="1326"/>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671</v>
      </c>
      <c r="C81" s="461"/>
      <c r="D81" s="461"/>
      <c r="E81" s="461"/>
      <c r="F81" s="461"/>
      <c r="G81" s="461"/>
      <c r="H81" s="461"/>
      <c r="I81" s="302"/>
      <c r="J81" s="302"/>
      <c r="K81" s="344"/>
    </row>
    <row r="82" spans="1:11" s="330" customFormat="1" ht="18" customHeight="1" x14ac:dyDescent="0.2">
      <c r="A82" s="302"/>
      <c r="B82" s="462" t="s">
        <v>568</v>
      </c>
      <c r="C82" s="463"/>
      <c r="D82" s="462"/>
      <c r="E82" s="462"/>
      <c r="F82" s="462"/>
      <c r="G82" s="462"/>
      <c r="H82" s="462"/>
      <c r="I82" s="302"/>
      <c r="J82" s="302"/>
      <c r="K82" s="344"/>
    </row>
    <row r="83" spans="1:11" s="330" customFormat="1" ht="18" customHeight="1" x14ac:dyDescent="0.2">
      <c r="A83" s="302"/>
      <c r="B83" s="462" t="s">
        <v>559</v>
      </c>
      <c r="C83" s="463"/>
      <c r="D83" s="462"/>
      <c r="E83" s="462"/>
      <c r="F83" s="462"/>
      <c r="G83" s="462"/>
      <c r="H83" s="462"/>
      <c r="I83" s="302"/>
      <c r="J83" s="302"/>
      <c r="K83" s="344"/>
    </row>
    <row r="84" spans="1:11" s="293" customFormat="1" ht="18" customHeight="1" x14ac:dyDescent="0.35">
      <c r="A84" s="338"/>
      <c r="B84" s="345" t="s">
        <v>567</v>
      </c>
      <c r="C84" s="463"/>
      <c r="D84" s="462"/>
      <c r="E84" s="462"/>
      <c r="F84" s="462"/>
      <c r="G84" s="462"/>
      <c r="H84" s="462"/>
      <c r="J84" s="348"/>
      <c r="K84" s="348"/>
    </row>
    <row r="85" spans="1:11" s="293" customFormat="1" ht="18" customHeight="1" x14ac:dyDescent="0.35">
      <c r="B85" s="1455" t="s">
        <v>1534</v>
      </c>
      <c r="C85" s="1455"/>
      <c r="D85" s="1455"/>
      <c r="E85" s="1455"/>
      <c r="F85" s="1455"/>
      <c r="G85" s="1455"/>
      <c r="H85" s="1455"/>
      <c r="I85" s="349"/>
      <c r="J85" s="349"/>
    </row>
    <row r="86" spans="1:11" s="330" customFormat="1" ht="18" customHeight="1" x14ac:dyDescent="0.2">
      <c r="B86" s="1455"/>
      <c r="C86" s="1455"/>
      <c r="D86" s="1455"/>
      <c r="E86" s="1455"/>
      <c r="F86" s="1455"/>
      <c r="G86" s="1455"/>
      <c r="H86" s="1455"/>
      <c r="I86" s="302"/>
    </row>
    <row r="87" spans="1:11" s="293" customFormat="1" ht="18" customHeight="1" x14ac:dyDescent="0.35">
      <c r="B87" s="1455"/>
      <c r="C87" s="1455"/>
      <c r="D87" s="1455"/>
      <c r="E87" s="1455"/>
      <c r="F87" s="1455"/>
      <c r="G87" s="1455"/>
      <c r="H87" s="1455"/>
      <c r="I87" s="302"/>
    </row>
    <row r="88" spans="1:11" s="293" customFormat="1" ht="18" customHeight="1" x14ac:dyDescent="0.35">
      <c r="A88" s="330"/>
      <c r="B88" s="1455"/>
      <c r="C88" s="1455"/>
      <c r="D88" s="1455"/>
      <c r="E88" s="1455"/>
      <c r="F88" s="1455"/>
      <c r="G88" s="1455"/>
      <c r="H88" s="1455"/>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2168</v>
      </c>
      <c r="C1" s="288"/>
      <c r="D1" s="288"/>
      <c r="E1" s="288"/>
      <c r="F1" s="288"/>
      <c r="G1" s="289"/>
      <c r="H1" s="290" t="s">
        <v>494</v>
      </c>
      <c r="I1" s="291"/>
      <c r="J1" s="291"/>
      <c r="K1" s="633">
        <v>527</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G50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457" t="s">
        <v>667</v>
      </c>
      <c r="C8" s="1458"/>
      <c r="D8" s="1459"/>
      <c r="E8" s="1460"/>
      <c r="F8" s="1460"/>
      <c r="G8" s="1461"/>
      <c r="H8" s="301"/>
      <c r="I8" s="301"/>
      <c r="J8" s="302"/>
      <c r="K8" s="303" t="s">
        <v>495</v>
      </c>
    </row>
    <row r="9" spans="1:11" s="304" customFormat="1" ht="24" customHeight="1" x14ac:dyDescent="0.35">
      <c r="B9" s="305"/>
      <c r="C9" s="744"/>
      <c r="H9" s="306"/>
      <c r="I9" s="745"/>
      <c r="J9" s="980"/>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7">
        <v>1</v>
      </c>
      <c r="B11" s="1346" t="s">
        <v>17</v>
      </c>
      <c r="C11" s="314"/>
      <c r="D11" s="1136">
        <v>2</v>
      </c>
      <c r="E11" s="524" t="s">
        <v>977</v>
      </c>
      <c r="F11" s="525">
        <v>3100</v>
      </c>
      <c r="G11" s="526"/>
      <c r="H11" s="514" t="s">
        <v>847</v>
      </c>
      <c r="I11" s="898"/>
      <c r="J11" s="527">
        <v>2520</v>
      </c>
      <c r="K11" s="359">
        <v>540</v>
      </c>
    </row>
    <row r="12" spans="1:11" s="293" customFormat="1" ht="19.5" customHeight="1" x14ac:dyDescent="0.35">
      <c r="A12" s="357">
        <v>2</v>
      </c>
      <c r="B12" s="1347"/>
      <c r="C12" s="321"/>
      <c r="D12" s="1136">
        <v>3</v>
      </c>
      <c r="E12" s="498" t="s">
        <v>978</v>
      </c>
      <c r="F12" s="499">
        <v>2500</v>
      </c>
      <c r="G12" s="500"/>
      <c r="H12" s="515" t="s">
        <v>2398</v>
      </c>
      <c r="I12" s="635"/>
      <c r="J12" s="502">
        <v>1740</v>
      </c>
      <c r="K12" s="503">
        <v>710</v>
      </c>
    </row>
    <row r="13" spans="1:11" s="293" customFormat="1" ht="19.5" customHeight="1" x14ac:dyDescent="0.35">
      <c r="A13" s="357">
        <v>3</v>
      </c>
      <c r="B13" s="1347"/>
      <c r="C13" s="321"/>
      <c r="D13" s="1136">
        <v>4</v>
      </c>
      <c r="E13" s="498" t="s">
        <v>979</v>
      </c>
      <c r="F13" s="499">
        <v>2500</v>
      </c>
      <c r="G13" s="500"/>
      <c r="H13" s="515" t="s">
        <v>848</v>
      </c>
      <c r="I13" s="635"/>
      <c r="J13" s="502">
        <v>1940</v>
      </c>
      <c r="K13" s="503">
        <v>530</v>
      </c>
    </row>
    <row r="14" spans="1:11" s="293" customFormat="1" ht="19.5" customHeight="1" x14ac:dyDescent="0.35">
      <c r="A14" s="357">
        <v>4</v>
      </c>
      <c r="B14" s="1347"/>
      <c r="C14" s="1210"/>
      <c r="D14" s="1136">
        <v>5</v>
      </c>
      <c r="E14" s="498" t="s">
        <v>980</v>
      </c>
      <c r="F14" s="499">
        <v>2450</v>
      </c>
      <c r="G14" s="500"/>
      <c r="H14" s="1204" t="s">
        <v>849</v>
      </c>
      <c r="I14" s="1205"/>
      <c r="J14" s="502">
        <v>1150</v>
      </c>
      <c r="K14" s="503">
        <v>1260</v>
      </c>
    </row>
    <row r="15" spans="1:11" s="293" customFormat="1" ht="19.5" customHeight="1" x14ac:dyDescent="0.35">
      <c r="A15" s="357">
        <v>5</v>
      </c>
      <c r="B15" s="1347"/>
      <c r="C15" s="314"/>
      <c r="D15" s="1136">
        <v>6</v>
      </c>
      <c r="E15" s="498" t="s">
        <v>981</v>
      </c>
      <c r="F15" s="499">
        <v>3550</v>
      </c>
      <c r="G15" s="500"/>
      <c r="H15" s="515" t="s">
        <v>2399</v>
      </c>
      <c r="I15" s="637"/>
      <c r="J15" s="502">
        <v>2670</v>
      </c>
      <c r="K15" s="503">
        <v>820</v>
      </c>
    </row>
    <row r="16" spans="1:11" s="293" customFormat="1" ht="19.5" customHeight="1" x14ac:dyDescent="0.35">
      <c r="A16" s="357">
        <v>6</v>
      </c>
      <c r="B16" s="1347"/>
      <c r="C16" s="314"/>
      <c r="D16" s="1136">
        <v>7</v>
      </c>
      <c r="E16" s="498" t="s">
        <v>982</v>
      </c>
      <c r="F16" s="499">
        <v>2450</v>
      </c>
      <c r="G16" s="500"/>
      <c r="H16" s="515" t="s">
        <v>2400</v>
      </c>
      <c r="I16" s="635"/>
      <c r="J16" s="502">
        <v>1390</v>
      </c>
      <c r="K16" s="503">
        <v>1050</v>
      </c>
    </row>
    <row r="17" spans="1:11" s="293" customFormat="1" ht="19.5" customHeight="1" x14ac:dyDescent="0.35">
      <c r="A17" s="357">
        <v>7</v>
      </c>
      <c r="B17" s="1347"/>
      <c r="C17" s="321" t="s">
        <v>1260</v>
      </c>
      <c r="D17" s="1136">
        <v>8</v>
      </c>
      <c r="E17" s="498" t="s">
        <v>983</v>
      </c>
      <c r="F17" s="499">
        <v>3000</v>
      </c>
      <c r="G17" s="500"/>
      <c r="H17" s="515" t="s">
        <v>2401</v>
      </c>
      <c r="I17" s="635"/>
      <c r="J17" s="502">
        <v>2790</v>
      </c>
      <c r="K17" s="503">
        <v>160</v>
      </c>
    </row>
    <row r="18" spans="1:11" s="293" customFormat="1" ht="19.5" customHeight="1" x14ac:dyDescent="0.35">
      <c r="A18" s="357">
        <v>8</v>
      </c>
      <c r="B18" s="1347"/>
      <c r="C18" s="321">
        <v>62750</v>
      </c>
      <c r="D18" s="1136">
        <v>9</v>
      </c>
      <c r="E18" s="498" t="s">
        <v>984</v>
      </c>
      <c r="F18" s="499">
        <v>2300</v>
      </c>
      <c r="G18" s="500"/>
      <c r="H18" s="515" t="s">
        <v>850</v>
      </c>
      <c r="I18" s="635"/>
      <c r="J18" s="502">
        <v>2040</v>
      </c>
      <c r="K18" s="503">
        <v>240</v>
      </c>
    </row>
    <row r="19" spans="1:11" s="293" customFormat="1" ht="19.5" customHeight="1" x14ac:dyDescent="0.35">
      <c r="A19" s="357">
        <v>9</v>
      </c>
      <c r="B19" s="1347"/>
      <c r="C19" s="321"/>
      <c r="D19" s="1136">
        <v>10</v>
      </c>
      <c r="E19" s="498" t="s">
        <v>985</v>
      </c>
      <c r="F19" s="499">
        <v>2350</v>
      </c>
      <c r="G19" s="500"/>
      <c r="H19" s="515" t="s">
        <v>2402</v>
      </c>
      <c r="I19" s="635"/>
      <c r="J19" s="502">
        <v>1740</v>
      </c>
      <c r="K19" s="503">
        <v>580</v>
      </c>
    </row>
    <row r="20" spans="1:11" s="293" customFormat="1" ht="19.5" customHeight="1" x14ac:dyDescent="0.35">
      <c r="A20" s="357">
        <v>10</v>
      </c>
      <c r="B20" s="1347"/>
      <c r="C20" s="314" t="s">
        <v>226</v>
      </c>
      <c r="D20" s="1136">
        <v>11</v>
      </c>
      <c r="E20" s="498" t="s">
        <v>986</v>
      </c>
      <c r="F20" s="499">
        <v>3750</v>
      </c>
      <c r="G20" s="500"/>
      <c r="H20" s="515" t="s">
        <v>2403</v>
      </c>
      <c r="I20" s="635"/>
      <c r="J20" s="502">
        <v>3370</v>
      </c>
      <c r="K20" s="503">
        <v>340</v>
      </c>
    </row>
    <row r="21" spans="1:11" s="293" customFormat="1" ht="19.5" customHeight="1" x14ac:dyDescent="0.35">
      <c r="A21" s="357">
        <v>11</v>
      </c>
      <c r="B21" s="1347"/>
      <c r="C21" s="964">
        <v>42320</v>
      </c>
      <c r="D21" s="1136">
        <v>12</v>
      </c>
      <c r="E21" s="498" t="s">
        <v>987</v>
      </c>
      <c r="F21" s="499">
        <v>3050</v>
      </c>
      <c r="G21" s="500"/>
      <c r="H21" s="515" t="s">
        <v>851</v>
      </c>
      <c r="I21" s="635"/>
      <c r="J21" s="502">
        <v>1720</v>
      </c>
      <c r="K21" s="503">
        <v>1300</v>
      </c>
    </row>
    <row r="22" spans="1:11" s="293" customFormat="1" ht="19.5" customHeight="1" x14ac:dyDescent="0.35">
      <c r="A22" s="357">
        <v>12</v>
      </c>
      <c r="B22" s="1347"/>
      <c r="C22" s="314" t="s">
        <v>32</v>
      </c>
      <c r="D22" s="1136">
        <v>13</v>
      </c>
      <c r="E22" s="498" t="s">
        <v>988</v>
      </c>
      <c r="F22" s="499">
        <v>2400</v>
      </c>
      <c r="G22" s="500"/>
      <c r="H22" s="515" t="s">
        <v>2404</v>
      </c>
      <c r="I22" s="635"/>
      <c r="J22" s="502">
        <v>50</v>
      </c>
      <c r="K22" s="503">
        <v>2350</v>
      </c>
    </row>
    <row r="23" spans="1:11" s="293" customFormat="1" ht="19.5" customHeight="1" x14ac:dyDescent="0.35">
      <c r="A23" s="357">
        <v>13</v>
      </c>
      <c r="B23" s="1347"/>
      <c r="C23" s="964">
        <v>19750</v>
      </c>
      <c r="D23" s="1136">
        <v>14</v>
      </c>
      <c r="E23" s="498" t="s">
        <v>989</v>
      </c>
      <c r="F23" s="499">
        <v>1300</v>
      </c>
      <c r="G23" s="500"/>
      <c r="H23" s="515" t="s">
        <v>2353</v>
      </c>
      <c r="I23" s="635"/>
      <c r="J23" s="502">
        <v>1220</v>
      </c>
      <c r="K23" s="503">
        <v>80</v>
      </c>
    </row>
    <row r="24" spans="1:11" s="293" customFormat="1" ht="19.5" customHeight="1" x14ac:dyDescent="0.35">
      <c r="A24" s="357">
        <v>14</v>
      </c>
      <c r="B24" s="1347"/>
      <c r="C24" s="314"/>
      <c r="D24" s="1136">
        <v>15</v>
      </c>
      <c r="E24" s="498" t="s">
        <v>990</v>
      </c>
      <c r="F24" s="499">
        <v>3750</v>
      </c>
      <c r="G24" s="500"/>
      <c r="H24" s="515" t="s">
        <v>2405</v>
      </c>
      <c r="I24" s="635"/>
      <c r="J24" s="502">
        <v>3470</v>
      </c>
      <c r="K24" s="503">
        <v>270</v>
      </c>
    </row>
    <row r="25" spans="1:11" s="293" customFormat="1" ht="19.5" customHeight="1" x14ac:dyDescent="0.35">
      <c r="A25" s="357">
        <v>15</v>
      </c>
      <c r="B25" s="1347"/>
      <c r="C25" s="332"/>
      <c r="D25" s="1136">
        <v>16</v>
      </c>
      <c r="E25" s="498" t="s">
        <v>991</v>
      </c>
      <c r="F25" s="499">
        <v>2450</v>
      </c>
      <c r="G25" s="500"/>
      <c r="H25" s="515" t="s">
        <v>2406</v>
      </c>
      <c r="I25" s="635"/>
      <c r="J25" s="502">
        <v>1960</v>
      </c>
      <c r="K25" s="503">
        <v>460</v>
      </c>
    </row>
    <row r="26" spans="1:11" s="293" customFormat="1" ht="19.5" customHeight="1" x14ac:dyDescent="0.35">
      <c r="A26" s="357">
        <v>16</v>
      </c>
      <c r="B26" s="1347"/>
      <c r="C26" s="321"/>
      <c r="D26" s="1136">
        <v>17</v>
      </c>
      <c r="E26" s="498" t="s">
        <v>992</v>
      </c>
      <c r="F26" s="499">
        <v>2400</v>
      </c>
      <c r="G26" s="500"/>
      <c r="H26" s="634" t="s">
        <v>1386</v>
      </c>
      <c r="I26" s="635"/>
      <c r="J26" s="502">
        <v>820</v>
      </c>
      <c r="K26" s="503">
        <v>1560</v>
      </c>
    </row>
    <row r="27" spans="1:11" s="330" customFormat="1" ht="19.5" customHeight="1" x14ac:dyDescent="0.2">
      <c r="A27" s="357">
        <v>17</v>
      </c>
      <c r="B27" s="1347"/>
      <c r="C27" s="314"/>
      <c r="D27" s="1136">
        <v>18</v>
      </c>
      <c r="E27" s="498" t="s">
        <v>993</v>
      </c>
      <c r="F27" s="499">
        <v>2600</v>
      </c>
      <c r="G27" s="500"/>
      <c r="H27" s="515" t="s">
        <v>852</v>
      </c>
      <c r="I27" s="635"/>
      <c r="J27" s="502">
        <v>990</v>
      </c>
      <c r="K27" s="503">
        <v>1580</v>
      </c>
    </row>
    <row r="28" spans="1:11" s="330" customFormat="1" ht="19.5" customHeight="1" x14ac:dyDescent="0.2">
      <c r="A28" s="357">
        <v>18</v>
      </c>
      <c r="B28" s="1347"/>
      <c r="C28" s="314"/>
      <c r="D28" s="1136">
        <v>19</v>
      </c>
      <c r="E28" s="498" t="s">
        <v>994</v>
      </c>
      <c r="F28" s="499">
        <v>2650</v>
      </c>
      <c r="G28" s="500"/>
      <c r="H28" s="515" t="s">
        <v>2407</v>
      </c>
      <c r="I28" s="635"/>
      <c r="J28" s="502">
        <v>2300</v>
      </c>
      <c r="K28" s="503">
        <v>330</v>
      </c>
    </row>
    <row r="29" spans="1:11" s="330" customFormat="1" ht="19.5" customHeight="1" x14ac:dyDescent="0.2">
      <c r="A29" s="357">
        <v>19</v>
      </c>
      <c r="B29" s="1347"/>
      <c r="C29" s="314"/>
      <c r="D29" s="1136">
        <v>20</v>
      </c>
      <c r="E29" s="498" t="s">
        <v>995</v>
      </c>
      <c r="F29" s="499">
        <v>4450</v>
      </c>
      <c r="G29" s="500"/>
      <c r="H29" s="515" t="s">
        <v>2408</v>
      </c>
      <c r="I29" s="635"/>
      <c r="J29" s="502">
        <v>2450</v>
      </c>
      <c r="K29" s="503">
        <v>1940</v>
      </c>
    </row>
    <row r="30" spans="1:11" s="330" customFormat="1" ht="19.5" customHeight="1" x14ac:dyDescent="0.2">
      <c r="A30" s="357">
        <v>20</v>
      </c>
      <c r="B30" s="1347"/>
      <c r="C30" s="321"/>
      <c r="D30" s="1136">
        <v>21</v>
      </c>
      <c r="E30" s="498" t="s">
        <v>996</v>
      </c>
      <c r="F30" s="499">
        <v>3100</v>
      </c>
      <c r="G30" s="500"/>
      <c r="H30" s="515" t="s">
        <v>2409</v>
      </c>
      <c r="I30" s="635"/>
      <c r="J30" s="502">
        <v>1410</v>
      </c>
      <c r="K30" s="503">
        <v>1650</v>
      </c>
    </row>
    <row r="31" spans="1:11" s="330" customFormat="1" ht="19.5" customHeight="1" x14ac:dyDescent="0.2">
      <c r="A31" s="357">
        <v>21</v>
      </c>
      <c r="B31" s="1347"/>
      <c r="C31" s="314"/>
      <c r="D31" s="1136">
        <v>22</v>
      </c>
      <c r="E31" s="498" t="s">
        <v>997</v>
      </c>
      <c r="F31" s="499">
        <v>3200</v>
      </c>
      <c r="G31" s="500"/>
      <c r="H31" s="515" t="s">
        <v>853</v>
      </c>
      <c r="I31" s="635"/>
      <c r="J31" s="502">
        <v>1330</v>
      </c>
      <c r="K31" s="503">
        <v>1820</v>
      </c>
    </row>
    <row r="32" spans="1:11" s="330" customFormat="1" ht="19.5" customHeight="1" x14ac:dyDescent="0.2">
      <c r="A32" s="747">
        <v>22</v>
      </c>
      <c r="B32" s="1387"/>
      <c r="C32" s="397"/>
      <c r="D32" s="1136">
        <v>23</v>
      </c>
      <c r="E32" s="445" t="s">
        <v>998</v>
      </c>
      <c r="F32" s="436">
        <v>3450</v>
      </c>
      <c r="G32" s="437"/>
      <c r="H32" s="638" t="s">
        <v>854</v>
      </c>
      <c r="I32" s="636"/>
      <c r="J32" s="440">
        <v>3250</v>
      </c>
      <c r="K32" s="441">
        <v>180</v>
      </c>
    </row>
    <row r="33" spans="1:11" s="330" customFormat="1" ht="19.5" customHeight="1" x14ac:dyDescent="0.2">
      <c r="A33" s="357">
        <v>23</v>
      </c>
      <c r="B33" s="1346" t="s">
        <v>679</v>
      </c>
      <c r="C33" s="321"/>
      <c r="D33" s="524">
        <v>1</v>
      </c>
      <c r="E33" s="524" t="s">
        <v>999</v>
      </c>
      <c r="F33" s="525">
        <v>800</v>
      </c>
      <c r="G33" s="526"/>
      <c r="H33" s="514" t="s">
        <v>1387</v>
      </c>
      <c r="I33" s="898"/>
      <c r="J33" s="527">
        <v>290</v>
      </c>
      <c r="K33" s="359">
        <v>500</v>
      </c>
    </row>
    <row r="34" spans="1:11" s="330" customFormat="1" ht="19.5" customHeight="1" x14ac:dyDescent="0.2">
      <c r="A34" s="357">
        <v>24</v>
      </c>
      <c r="B34" s="1347"/>
      <c r="C34" s="314"/>
      <c r="D34" s="524">
        <v>2</v>
      </c>
      <c r="E34" s="498" t="s">
        <v>1000</v>
      </c>
      <c r="F34" s="499">
        <v>2150</v>
      </c>
      <c r="G34" s="500"/>
      <c r="H34" s="515" t="s">
        <v>855</v>
      </c>
      <c r="I34" s="635"/>
      <c r="J34" s="502">
        <v>1240</v>
      </c>
      <c r="K34" s="503">
        <v>890</v>
      </c>
    </row>
    <row r="35" spans="1:11" s="330" customFormat="1" ht="19.5" customHeight="1" x14ac:dyDescent="0.2">
      <c r="A35" s="357">
        <v>25</v>
      </c>
      <c r="B35" s="1347"/>
      <c r="C35" s="321"/>
      <c r="D35" s="524">
        <v>3</v>
      </c>
      <c r="E35" s="498" t="s">
        <v>1001</v>
      </c>
      <c r="F35" s="499">
        <v>3200</v>
      </c>
      <c r="G35" s="500"/>
      <c r="H35" s="515" t="s">
        <v>856</v>
      </c>
      <c r="I35" s="635"/>
      <c r="J35" s="502">
        <v>1450</v>
      </c>
      <c r="K35" s="503">
        <v>1710</v>
      </c>
    </row>
    <row r="36" spans="1:11" s="330" customFormat="1" ht="19.5" customHeight="1" x14ac:dyDescent="0.2">
      <c r="A36" s="357">
        <v>26</v>
      </c>
      <c r="B36" s="1347"/>
      <c r="C36" s="314"/>
      <c r="D36" s="524">
        <v>4</v>
      </c>
      <c r="E36" s="498" t="s">
        <v>1002</v>
      </c>
      <c r="F36" s="499">
        <v>2850</v>
      </c>
      <c r="G36" s="500"/>
      <c r="H36" s="1204" t="s">
        <v>2410</v>
      </c>
      <c r="I36" s="1206"/>
      <c r="J36" s="502">
        <v>1790</v>
      </c>
      <c r="K36" s="503">
        <v>1030</v>
      </c>
    </row>
    <row r="37" spans="1:11" s="330" customFormat="1" ht="19.5" customHeight="1" x14ac:dyDescent="0.2">
      <c r="A37" s="357">
        <v>27</v>
      </c>
      <c r="B37" s="1347"/>
      <c r="C37" s="321" t="s">
        <v>1261</v>
      </c>
      <c r="D37" s="524">
        <v>5</v>
      </c>
      <c r="E37" s="524" t="s">
        <v>1003</v>
      </c>
      <c r="F37" s="525">
        <v>3100</v>
      </c>
      <c r="G37" s="526"/>
      <c r="H37" s="515" t="s">
        <v>2411</v>
      </c>
      <c r="I37" s="635"/>
      <c r="J37" s="527">
        <v>1130</v>
      </c>
      <c r="K37" s="359">
        <v>1940</v>
      </c>
    </row>
    <row r="38" spans="1:11" s="330" customFormat="1" ht="19.5" customHeight="1" x14ac:dyDescent="0.2">
      <c r="A38" s="357">
        <v>28</v>
      </c>
      <c r="B38" s="1347"/>
      <c r="C38" s="321">
        <v>42250</v>
      </c>
      <c r="D38" s="524">
        <v>6</v>
      </c>
      <c r="E38" s="498" t="s">
        <v>1004</v>
      </c>
      <c r="F38" s="499">
        <v>2500</v>
      </c>
      <c r="G38" s="500"/>
      <c r="H38" s="515" t="s">
        <v>2412</v>
      </c>
      <c r="I38" s="635"/>
      <c r="J38" s="502">
        <v>1120</v>
      </c>
      <c r="K38" s="503">
        <v>1340</v>
      </c>
    </row>
    <row r="39" spans="1:11" s="330" customFormat="1" ht="19.5" customHeight="1" x14ac:dyDescent="0.2">
      <c r="A39" s="357">
        <v>29</v>
      </c>
      <c r="B39" s="1347"/>
      <c r="C39" s="314"/>
      <c r="D39" s="524">
        <v>7</v>
      </c>
      <c r="E39" s="498" t="s">
        <v>1005</v>
      </c>
      <c r="F39" s="499">
        <v>3800</v>
      </c>
      <c r="G39" s="500"/>
      <c r="H39" s="515" t="s">
        <v>2413</v>
      </c>
      <c r="I39" s="635"/>
      <c r="J39" s="502">
        <v>2390</v>
      </c>
      <c r="K39" s="503">
        <v>1370</v>
      </c>
    </row>
    <row r="40" spans="1:11" s="330" customFormat="1" ht="19.5" customHeight="1" x14ac:dyDescent="0.2">
      <c r="A40" s="357">
        <v>30</v>
      </c>
      <c r="B40" s="1347"/>
      <c r="C40" s="321" t="s">
        <v>226</v>
      </c>
      <c r="D40" s="524">
        <v>8</v>
      </c>
      <c r="E40" s="498" t="s">
        <v>1006</v>
      </c>
      <c r="F40" s="499">
        <v>2500</v>
      </c>
      <c r="G40" s="500"/>
      <c r="H40" s="515" t="s">
        <v>2414</v>
      </c>
      <c r="I40" s="635"/>
      <c r="J40" s="502">
        <v>960</v>
      </c>
      <c r="K40" s="503">
        <v>1500</v>
      </c>
    </row>
    <row r="41" spans="1:11" s="330" customFormat="1" ht="19.5" customHeight="1" x14ac:dyDescent="0.2">
      <c r="A41" s="357">
        <v>31</v>
      </c>
      <c r="B41" s="1347"/>
      <c r="C41" s="964">
        <v>18000</v>
      </c>
      <c r="D41" s="524">
        <v>9</v>
      </c>
      <c r="E41" s="498" t="s">
        <v>1007</v>
      </c>
      <c r="F41" s="499">
        <v>3100</v>
      </c>
      <c r="G41" s="500"/>
      <c r="H41" s="515" t="s">
        <v>857</v>
      </c>
      <c r="I41" s="635"/>
      <c r="J41" s="502">
        <v>1210</v>
      </c>
      <c r="K41" s="503">
        <v>1860</v>
      </c>
    </row>
    <row r="42" spans="1:11" s="330" customFormat="1" ht="19.5" customHeight="1" x14ac:dyDescent="0.2">
      <c r="A42" s="357">
        <v>32</v>
      </c>
      <c r="B42" s="1347"/>
      <c r="C42" s="332" t="s">
        <v>32</v>
      </c>
      <c r="D42" s="524">
        <v>10</v>
      </c>
      <c r="E42" s="498" t="s">
        <v>1008</v>
      </c>
      <c r="F42" s="499">
        <v>4400</v>
      </c>
      <c r="G42" s="500"/>
      <c r="H42" s="515" t="s">
        <v>858</v>
      </c>
      <c r="I42" s="635"/>
      <c r="J42" s="502">
        <v>1060</v>
      </c>
      <c r="K42" s="503">
        <v>3300</v>
      </c>
    </row>
    <row r="43" spans="1:11" s="330" customFormat="1" ht="19.5" customHeight="1" x14ac:dyDescent="0.2">
      <c r="A43" s="357">
        <v>33</v>
      </c>
      <c r="B43" s="1347"/>
      <c r="C43" s="964">
        <v>23710</v>
      </c>
      <c r="D43" s="524">
        <v>11</v>
      </c>
      <c r="E43" s="498" t="s">
        <v>1009</v>
      </c>
      <c r="F43" s="499">
        <v>3000</v>
      </c>
      <c r="G43" s="500"/>
      <c r="H43" s="515" t="s">
        <v>859</v>
      </c>
      <c r="I43" s="635"/>
      <c r="J43" s="502">
        <v>1520</v>
      </c>
      <c r="K43" s="503">
        <v>1450</v>
      </c>
    </row>
    <row r="44" spans="1:11" s="330" customFormat="1" ht="19.5" customHeight="1" x14ac:dyDescent="0.2">
      <c r="A44" s="357">
        <v>34</v>
      </c>
      <c r="B44" s="1347"/>
      <c r="C44" s="314"/>
      <c r="D44" s="524">
        <v>12</v>
      </c>
      <c r="E44" s="498" t="s">
        <v>1010</v>
      </c>
      <c r="F44" s="499">
        <v>4400</v>
      </c>
      <c r="G44" s="500"/>
      <c r="H44" s="515" t="s">
        <v>2415</v>
      </c>
      <c r="I44" s="635"/>
      <c r="J44" s="502">
        <v>1710</v>
      </c>
      <c r="K44" s="503">
        <v>2600</v>
      </c>
    </row>
    <row r="45" spans="1:11" s="330" customFormat="1" ht="19.5" customHeight="1" x14ac:dyDescent="0.2">
      <c r="A45" s="357">
        <v>35</v>
      </c>
      <c r="B45" s="1347"/>
      <c r="C45" s="321"/>
      <c r="D45" s="524">
        <v>13</v>
      </c>
      <c r="E45" s="498" t="s">
        <v>1011</v>
      </c>
      <c r="F45" s="499">
        <v>1050</v>
      </c>
      <c r="G45" s="500"/>
      <c r="H45" s="515" t="s">
        <v>860</v>
      </c>
      <c r="I45" s="635"/>
      <c r="J45" s="502">
        <v>230</v>
      </c>
      <c r="K45" s="503">
        <v>810</v>
      </c>
    </row>
    <row r="46" spans="1:11" s="330" customFormat="1" ht="19.5" customHeight="1" x14ac:dyDescent="0.2">
      <c r="A46" s="357">
        <v>36</v>
      </c>
      <c r="B46" s="1347"/>
      <c r="C46" s="314"/>
      <c r="D46" s="524">
        <v>14</v>
      </c>
      <c r="E46" s="498" t="s">
        <v>1012</v>
      </c>
      <c r="F46" s="499">
        <v>800</v>
      </c>
      <c r="G46" s="500"/>
      <c r="H46" s="639" t="s">
        <v>906</v>
      </c>
      <c r="I46" s="635"/>
      <c r="J46" s="502">
        <v>270</v>
      </c>
      <c r="K46" s="503">
        <v>510</v>
      </c>
    </row>
    <row r="47" spans="1:11" s="330" customFormat="1" ht="19.5" customHeight="1" x14ac:dyDescent="0.2">
      <c r="A47" s="357">
        <v>37</v>
      </c>
      <c r="B47" s="1347"/>
      <c r="C47" s="321"/>
      <c r="D47" s="524">
        <v>15</v>
      </c>
      <c r="E47" s="524" t="s">
        <v>1013</v>
      </c>
      <c r="F47" s="525">
        <v>1000</v>
      </c>
      <c r="G47" s="526"/>
      <c r="H47" s="639" t="s">
        <v>1262</v>
      </c>
      <c r="I47" s="635"/>
      <c r="J47" s="527">
        <v>380</v>
      </c>
      <c r="K47" s="359">
        <v>610</v>
      </c>
    </row>
    <row r="48" spans="1:11" s="330" customFormat="1" ht="19.5" customHeight="1" x14ac:dyDescent="0.2">
      <c r="A48" s="357">
        <v>38</v>
      </c>
      <c r="B48" s="1347"/>
      <c r="C48" s="321"/>
      <c r="D48" s="524">
        <v>16</v>
      </c>
      <c r="E48" s="641" t="s">
        <v>1014</v>
      </c>
      <c r="F48" s="642">
        <v>1200</v>
      </c>
      <c r="G48" s="643"/>
      <c r="H48" s="1037" t="s">
        <v>907</v>
      </c>
      <c r="I48" s="1038"/>
      <c r="J48" s="458">
        <v>660</v>
      </c>
      <c r="K48" s="459">
        <v>510</v>
      </c>
    </row>
    <row r="49" spans="1:11" s="330" customFormat="1" ht="19.5" customHeight="1" thickBot="1" x14ac:dyDescent="0.25">
      <c r="A49" s="357">
        <v>39</v>
      </c>
      <c r="B49" s="984"/>
      <c r="C49" s="321"/>
      <c r="D49" s="524">
        <v>17</v>
      </c>
      <c r="E49" s="641">
        <v>52747</v>
      </c>
      <c r="F49" s="642">
        <v>2400</v>
      </c>
      <c r="G49" s="643"/>
      <c r="H49" s="1229" t="s">
        <v>1882</v>
      </c>
      <c r="I49" s="1039"/>
      <c r="J49" s="388">
        <v>590</v>
      </c>
      <c r="K49" s="389">
        <v>1780</v>
      </c>
    </row>
    <row r="50" spans="1:11" s="330" customFormat="1" ht="19.5" customHeight="1" thickTop="1" x14ac:dyDescent="0.2">
      <c r="A50" s="334"/>
      <c r="B50" s="1462" t="s">
        <v>558</v>
      </c>
      <c r="C50" s="1463"/>
      <c r="D50" s="1464"/>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678</v>
      </c>
      <c r="C52" s="645"/>
      <c r="D52" s="645"/>
      <c r="E52" s="645"/>
      <c r="F52" s="646"/>
      <c r="G52" s="647"/>
      <c r="H52" s="648"/>
      <c r="I52" s="302"/>
      <c r="J52" s="302"/>
      <c r="K52" s="344"/>
    </row>
    <row r="53" spans="1:11" s="330" customFormat="1" ht="18" customHeight="1" x14ac:dyDescent="0.2">
      <c r="A53" s="302"/>
      <c r="B53" s="649" t="s">
        <v>671</v>
      </c>
      <c r="C53" s="650"/>
      <c r="D53" s="650"/>
      <c r="E53" s="650"/>
      <c r="F53" s="650"/>
      <c r="G53" s="650"/>
      <c r="H53" s="650"/>
      <c r="I53" s="302"/>
      <c r="J53" s="302"/>
      <c r="K53" s="344"/>
    </row>
    <row r="54" spans="1:11" s="330" customFormat="1" ht="18" customHeight="1" x14ac:dyDescent="0.2">
      <c r="A54" s="302"/>
      <c r="B54" s="651" t="s">
        <v>568</v>
      </c>
      <c r="C54" s="649"/>
      <c r="D54" s="651"/>
      <c r="E54" s="651"/>
      <c r="F54" s="651"/>
      <c r="G54" s="651"/>
      <c r="H54" s="651"/>
      <c r="I54" s="302"/>
      <c r="J54" s="302"/>
      <c r="K54" s="344"/>
    </row>
    <row r="55" spans="1:11" s="293" customFormat="1" ht="18" customHeight="1" x14ac:dyDescent="0.35">
      <c r="A55" s="338"/>
      <c r="B55" s="651" t="s">
        <v>559</v>
      </c>
      <c r="C55" s="649"/>
      <c r="D55" s="651"/>
      <c r="E55" s="651"/>
      <c r="F55" s="651"/>
      <c r="G55" s="651"/>
      <c r="H55" s="651"/>
      <c r="J55" s="348"/>
      <c r="K55" s="348"/>
    </row>
    <row r="56" spans="1:11" s="293" customFormat="1" ht="18" customHeight="1" x14ac:dyDescent="0.35">
      <c r="B56" s="644" t="s">
        <v>567</v>
      </c>
      <c r="C56" s="652"/>
      <c r="D56" s="652"/>
      <c r="E56" s="652"/>
      <c r="F56" s="346"/>
      <c r="G56" s="653"/>
      <c r="H56" s="654"/>
      <c r="I56" s="349"/>
      <c r="J56" s="349"/>
    </row>
    <row r="57" spans="1:11" s="330" customFormat="1" ht="18" customHeight="1" x14ac:dyDescent="0.2">
      <c r="B57" s="1456" t="s">
        <v>1535</v>
      </c>
      <c r="C57" s="1456"/>
      <c r="D57" s="1456"/>
      <c r="E57" s="1456"/>
      <c r="F57" s="1456"/>
      <c r="G57" s="1456"/>
      <c r="H57" s="1456"/>
      <c r="I57" s="302"/>
    </row>
    <row r="58" spans="1:11" s="293" customFormat="1" ht="18" customHeight="1" x14ac:dyDescent="0.35">
      <c r="B58" s="1456"/>
      <c r="C58" s="1456"/>
      <c r="D58" s="1456"/>
      <c r="E58" s="1456"/>
      <c r="F58" s="1456"/>
      <c r="G58" s="1456"/>
      <c r="H58" s="1456"/>
      <c r="I58" s="302"/>
    </row>
    <row r="59" spans="1:11" s="293" customFormat="1" ht="18" customHeight="1" x14ac:dyDescent="0.35">
      <c r="A59" s="330"/>
      <c r="B59" s="1456"/>
      <c r="C59" s="1456"/>
      <c r="D59" s="1456"/>
      <c r="E59" s="1456"/>
      <c r="F59" s="1456"/>
      <c r="G59" s="1456"/>
      <c r="H59" s="1456"/>
    </row>
    <row r="60" spans="1:11" s="293" customFormat="1" ht="18" customHeight="1" x14ac:dyDescent="0.35">
      <c r="B60" s="1456"/>
      <c r="C60" s="1456"/>
      <c r="D60" s="1456"/>
      <c r="E60" s="1456"/>
      <c r="F60" s="1456"/>
      <c r="G60" s="1456"/>
      <c r="H60" s="1456"/>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2378</v>
      </c>
      <c r="C1" s="288"/>
      <c r="D1" s="288"/>
      <c r="E1" s="288"/>
      <c r="F1" s="288"/>
      <c r="G1" s="289"/>
      <c r="H1" s="290" t="s">
        <v>494</v>
      </c>
      <c r="I1" s="291"/>
      <c r="J1" s="291"/>
      <c r="K1" s="624">
        <v>529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G41</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2473</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t="s">
        <v>1155</v>
      </c>
      <c r="E11" s="422">
        <v>52901</v>
      </c>
      <c r="F11" s="316">
        <v>3900</v>
      </c>
      <c r="G11" s="317"/>
      <c r="H11" s="318" t="s">
        <v>861</v>
      </c>
      <c r="I11" s="353"/>
      <c r="J11" s="319">
        <v>400</v>
      </c>
      <c r="K11" s="503">
        <v>3500</v>
      </c>
    </row>
    <row r="12" spans="1:11" s="293" customFormat="1" ht="19.5" customHeight="1" x14ac:dyDescent="0.35">
      <c r="A12" s="504">
        <v>2</v>
      </c>
      <c r="B12" s="1347"/>
      <c r="C12" s="321"/>
      <c r="D12" s="498">
        <v>2</v>
      </c>
      <c r="E12" s="498">
        <v>52902</v>
      </c>
      <c r="F12" s="499">
        <v>4100</v>
      </c>
      <c r="G12" s="500"/>
      <c r="H12" s="528" t="s">
        <v>1732</v>
      </c>
      <c r="I12" s="529"/>
      <c r="J12" s="502">
        <v>1090</v>
      </c>
      <c r="K12" s="503">
        <v>2950</v>
      </c>
    </row>
    <row r="13" spans="1:11" s="293" customFormat="1" ht="19.5" customHeight="1" x14ac:dyDescent="0.35">
      <c r="A13" s="504">
        <v>3</v>
      </c>
      <c r="B13" s="1347"/>
      <c r="C13" s="314"/>
      <c r="D13" s="498">
        <v>3</v>
      </c>
      <c r="E13" s="498">
        <v>52903</v>
      </c>
      <c r="F13" s="499">
        <v>2400</v>
      </c>
      <c r="G13" s="500"/>
      <c r="H13" s="528" t="s">
        <v>2379</v>
      </c>
      <c r="I13" s="529"/>
      <c r="J13" s="502">
        <v>1300</v>
      </c>
      <c r="K13" s="503">
        <v>1070</v>
      </c>
    </row>
    <row r="14" spans="1:11" s="293" customFormat="1" ht="19.5" customHeight="1" x14ac:dyDescent="0.35">
      <c r="A14" s="504">
        <v>4</v>
      </c>
      <c r="B14" s="1347"/>
      <c r="C14" s="321"/>
      <c r="D14" s="498">
        <v>4</v>
      </c>
      <c r="E14" s="498">
        <v>52904</v>
      </c>
      <c r="F14" s="499">
        <v>5300</v>
      </c>
      <c r="G14" s="500"/>
      <c r="H14" s="530" t="s">
        <v>1243</v>
      </c>
      <c r="I14" s="529"/>
      <c r="J14" s="502">
        <v>3480</v>
      </c>
      <c r="K14" s="503">
        <v>1760</v>
      </c>
    </row>
    <row r="15" spans="1:11" s="293" customFormat="1" ht="19.5" customHeight="1" x14ac:dyDescent="0.35">
      <c r="A15" s="504">
        <v>5</v>
      </c>
      <c r="B15" s="1347"/>
      <c r="C15" s="964"/>
      <c r="D15" s="498">
        <v>5</v>
      </c>
      <c r="E15" s="498">
        <v>52905</v>
      </c>
      <c r="F15" s="499">
        <v>3400</v>
      </c>
      <c r="G15" s="500"/>
      <c r="H15" s="530" t="s">
        <v>1244</v>
      </c>
      <c r="I15" s="529"/>
      <c r="J15" s="502">
        <v>2120</v>
      </c>
      <c r="K15" s="503">
        <v>1220</v>
      </c>
    </row>
    <row r="16" spans="1:11" s="293" customFormat="1" ht="19.5" customHeight="1" x14ac:dyDescent="0.35">
      <c r="A16" s="504">
        <v>6</v>
      </c>
      <c r="B16" s="1347"/>
      <c r="C16" s="314" t="s">
        <v>1245</v>
      </c>
      <c r="D16" s="498">
        <v>6</v>
      </c>
      <c r="E16" s="498">
        <v>52906</v>
      </c>
      <c r="F16" s="499">
        <v>4900</v>
      </c>
      <c r="G16" s="500"/>
      <c r="H16" s="528" t="s">
        <v>1246</v>
      </c>
      <c r="I16" s="529"/>
      <c r="J16" s="502">
        <v>1930</v>
      </c>
      <c r="K16" s="503">
        <v>2910</v>
      </c>
    </row>
    <row r="17" spans="1:11" s="293" customFormat="1" ht="19.5" customHeight="1" x14ac:dyDescent="0.35">
      <c r="A17" s="504">
        <v>7</v>
      </c>
      <c r="B17" s="1347"/>
      <c r="C17" s="321">
        <f>SUM(F11:F27)</f>
        <v>59300</v>
      </c>
      <c r="D17" s="498">
        <v>7</v>
      </c>
      <c r="E17" s="498">
        <v>52907</v>
      </c>
      <c r="F17" s="499">
        <v>3100</v>
      </c>
      <c r="G17" s="500"/>
      <c r="H17" s="528" t="s">
        <v>862</v>
      </c>
      <c r="I17" s="529"/>
      <c r="J17" s="502">
        <v>1880</v>
      </c>
      <c r="K17" s="503">
        <v>1160</v>
      </c>
    </row>
    <row r="18" spans="1:11" s="293" customFormat="1" ht="19.5" customHeight="1" x14ac:dyDescent="0.35">
      <c r="A18" s="504">
        <v>8</v>
      </c>
      <c r="B18" s="1347"/>
      <c r="C18" s="314"/>
      <c r="D18" s="498">
        <v>8</v>
      </c>
      <c r="E18" s="498">
        <v>52908</v>
      </c>
      <c r="F18" s="499">
        <v>5000</v>
      </c>
      <c r="G18" s="500"/>
      <c r="H18" s="528" t="s">
        <v>1247</v>
      </c>
      <c r="I18" s="532"/>
      <c r="J18" s="502">
        <v>2100</v>
      </c>
      <c r="K18" s="503">
        <v>2840</v>
      </c>
    </row>
    <row r="19" spans="1:11" s="293" customFormat="1" ht="19.5" customHeight="1" x14ac:dyDescent="0.35">
      <c r="A19" s="504">
        <v>9</v>
      </c>
      <c r="B19" s="1347"/>
      <c r="C19" s="321" t="s">
        <v>226</v>
      </c>
      <c r="D19" s="498">
        <v>9</v>
      </c>
      <c r="E19" s="498">
        <v>52909</v>
      </c>
      <c r="F19" s="499">
        <v>1900</v>
      </c>
      <c r="G19" s="500"/>
      <c r="H19" s="528" t="s">
        <v>1248</v>
      </c>
      <c r="I19" s="532"/>
      <c r="J19" s="502">
        <v>730</v>
      </c>
      <c r="K19" s="503">
        <v>1140</v>
      </c>
    </row>
    <row r="20" spans="1:11" s="293" customFormat="1" ht="19.5" customHeight="1" x14ac:dyDescent="0.35">
      <c r="A20" s="504">
        <v>10</v>
      </c>
      <c r="B20" s="1347"/>
      <c r="C20" s="321">
        <f>SUM(J11:J27)</f>
        <v>28560</v>
      </c>
      <c r="D20" s="498">
        <v>10</v>
      </c>
      <c r="E20" s="498">
        <v>52910</v>
      </c>
      <c r="F20" s="499">
        <v>3900</v>
      </c>
      <c r="G20" s="500"/>
      <c r="H20" s="528" t="s">
        <v>1249</v>
      </c>
      <c r="I20" s="532"/>
      <c r="J20" s="502">
        <v>2410</v>
      </c>
      <c r="K20" s="503">
        <v>1440</v>
      </c>
    </row>
    <row r="21" spans="1:11" s="293" customFormat="1" ht="19.5" customHeight="1" x14ac:dyDescent="0.35">
      <c r="A21" s="504">
        <v>11</v>
      </c>
      <c r="B21" s="1347"/>
      <c r="C21" s="314" t="s">
        <v>32</v>
      </c>
      <c r="D21" s="498">
        <v>11</v>
      </c>
      <c r="E21" s="498">
        <v>52911</v>
      </c>
      <c r="F21" s="499">
        <v>5800</v>
      </c>
      <c r="G21" s="500"/>
      <c r="H21" s="528" t="s">
        <v>1250</v>
      </c>
      <c r="I21" s="532"/>
      <c r="J21" s="502">
        <v>2220</v>
      </c>
      <c r="K21" s="503">
        <v>3530</v>
      </c>
    </row>
    <row r="22" spans="1:11" s="293" customFormat="1" ht="19.5" customHeight="1" x14ac:dyDescent="0.35">
      <c r="A22" s="504">
        <v>12</v>
      </c>
      <c r="B22" s="1347"/>
      <c r="C22" s="321">
        <f>SUM(K11:K27)</f>
        <v>29940</v>
      </c>
      <c r="D22" s="498">
        <v>12</v>
      </c>
      <c r="E22" s="498">
        <v>52912</v>
      </c>
      <c r="F22" s="499">
        <v>2600</v>
      </c>
      <c r="G22" s="500"/>
      <c r="H22" s="528" t="s">
        <v>1251</v>
      </c>
      <c r="I22" s="532"/>
      <c r="J22" s="502">
        <v>1450</v>
      </c>
      <c r="K22" s="503">
        <v>1090</v>
      </c>
    </row>
    <row r="23" spans="1:11" s="293" customFormat="1" ht="19.5" customHeight="1" x14ac:dyDescent="0.35">
      <c r="A23" s="504">
        <v>13</v>
      </c>
      <c r="B23" s="1347"/>
      <c r="C23" s="314"/>
      <c r="D23" s="498">
        <v>13</v>
      </c>
      <c r="E23" s="498">
        <v>52913</v>
      </c>
      <c r="F23" s="499">
        <v>2800</v>
      </c>
      <c r="G23" s="500"/>
      <c r="H23" s="528" t="s">
        <v>1252</v>
      </c>
      <c r="I23" s="532"/>
      <c r="J23" s="502">
        <v>1450</v>
      </c>
      <c r="K23" s="503">
        <v>1300</v>
      </c>
    </row>
    <row r="24" spans="1:11" s="293" customFormat="1" ht="19.5" customHeight="1" x14ac:dyDescent="0.35">
      <c r="A24" s="504">
        <v>14</v>
      </c>
      <c r="B24" s="1347"/>
      <c r="C24" s="321"/>
      <c r="D24" s="498">
        <v>14</v>
      </c>
      <c r="E24" s="498">
        <v>52914</v>
      </c>
      <c r="F24" s="499">
        <v>1700</v>
      </c>
      <c r="G24" s="500"/>
      <c r="H24" s="530" t="s">
        <v>1253</v>
      </c>
      <c r="I24" s="532"/>
      <c r="J24" s="502">
        <v>1000</v>
      </c>
      <c r="K24" s="503">
        <v>670</v>
      </c>
    </row>
    <row r="25" spans="1:11" s="293" customFormat="1" ht="19.5" customHeight="1" x14ac:dyDescent="0.35">
      <c r="A25" s="504">
        <v>15</v>
      </c>
      <c r="B25" s="1347"/>
      <c r="C25" s="321"/>
      <c r="D25" s="498">
        <v>15</v>
      </c>
      <c r="E25" s="498">
        <v>52915</v>
      </c>
      <c r="F25" s="499">
        <v>2200</v>
      </c>
      <c r="G25" s="500"/>
      <c r="H25" s="530" t="s">
        <v>863</v>
      </c>
      <c r="I25" s="532"/>
      <c r="J25" s="502">
        <v>1160</v>
      </c>
      <c r="K25" s="503">
        <v>1000</v>
      </c>
    </row>
    <row r="26" spans="1:11" s="293" customFormat="1" ht="19.5" customHeight="1" x14ac:dyDescent="0.35">
      <c r="A26" s="504">
        <v>16</v>
      </c>
      <c r="B26" s="1347"/>
      <c r="C26" s="321"/>
      <c r="D26" s="498">
        <v>16</v>
      </c>
      <c r="E26" s="498">
        <v>52916</v>
      </c>
      <c r="F26" s="499">
        <v>3500</v>
      </c>
      <c r="G26" s="500"/>
      <c r="H26" s="528" t="s">
        <v>1254</v>
      </c>
      <c r="I26" s="532"/>
      <c r="J26" s="502">
        <v>2330</v>
      </c>
      <c r="K26" s="503">
        <v>1100</v>
      </c>
    </row>
    <row r="27" spans="1:11" s="293" customFormat="1" ht="19.5" customHeight="1" x14ac:dyDescent="0.35">
      <c r="A27" s="444">
        <v>17</v>
      </c>
      <c r="B27" s="1387"/>
      <c r="C27" s="360"/>
      <c r="D27" s="445">
        <v>17</v>
      </c>
      <c r="E27" s="445">
        <v>52917</v>
      </c>
      <c r="F27" s="436">
        <v>2800</v>
      </c>
      <c r="G27" s="437"/>
      <c r="H27" s="442" t="s">
        <v>2380</v>
      </c>
      <c r="I27" s="439"/>
      <c r="J27" s="440">
        <v>1510</v>
      </c>
      <c r="K27" s="441">
        <v>1260</v>
      </c>
    </row>
    <row r="28" spans="1:11" s="293" customFormat="1" ht="19.5" customHeight="1" x14ac:dyDescent="0.35">
      <c r="A28" s="382">
        <v>18</v>
      </c>
      <c r="B28" s="1346" t="s">
        <v>18</v>
      </c>
      <c r="C28" s="383" t="s">
        <v>1255</v>
      </c>
      <c r="D28" s="384" t="s">
        <v>1155</v>
      </c>
      <c r="E28" s="384" t="s">
        <v>910</v>
      </c>
      <c r="F28" s="324">
        <v>4200</v>
      </c>
      <c r="G28" s="325"/>
      <c r="H28" s="333" t="s">
        <v>864</v>
      </c>
      <c r="I28" s="326"/>
      <c r="J28" s="327">
        <v>2310</v>
      </c>
      <c r="K28" s="328">
        <v>1840</v>
      </c>
    </row>
    <row r="29" spans="1:11" s="293" customFormat="1" ht="19.5" customHeight="1" x14ac:dyDescent="0.35">
      <c r="A29" s="504">
        <v>19</v>
      </c>
      <c r="B29" s="1347"/>
      <c r="C29" s="321">
        <f>SUM(F28:F39)</f>
        <v>42900</v>
      </c>
      <c r="D29" s="498">
        <v>2</v>
      </c>
      <c r="E29" s="498" t="s">
        <v>911</v>
      </c>
      <c r="F29" s="499">
        <v>3700</v>
      </c>
      <c r="G29" s="500"/>
      <c r="H29" s="1321" t="s">
        <v>896</v>
      </c>
      <c r="I29" s="1359"/>
      <c r="J29" s="502">
        <v>1950</v>
      </c>
      <c r="K29" s="503">
        <v>1680</v>
      </c>
    </row>
    <row r="30" spans="1:11" s="293" customFormat="1" ht="19.5" customHeight="1" x14ac:dyDescent="0.35">
      <c r="A30" s="504">
        <v>20</v>
      </c>
      <c r="B30" s="1347"/>
      <c r="C30" s="321"/>
      <c r="D30" s="498">
        <v>3</v>
      </c>
      <c r="E30" s="498" t="s">
        <v>912</v>
      </c>
      <c r="F30" s="499">
        <v>2400</v>
      </c>
      <c r="G30" s="500"/>
      <c r="H30" s="1321" t="s">
        <v>2381</v>
      </c>
      <c r="I30" s="1359"/>
      <c r="J30" s="502">
        <v>1250</v>
      </c>
      <c r="K30" s="503">
        <v>1110</v>
      </c>
    </row>
    <row r="31" spans="1:11" s="293" customFormat="1" ht="19.5" customHeight="1" x14ac:dyDescent="0.35">
      <c r="A31" s="504">
        <v>21</v>
      </c>
      <c r="B31" s="1347"/>
      <c r="C31" s="314" t="s">
        <v>226</v>
      </c>
      <c r="D31" s="498">
        <v>4</v>
      </c>
      <c r="E31" s="498" t="s">
        <v>913</v>
      </c>
      <c r="F31" s="499">
        <v>2800</v>
      </c>
      <c r="G31" s="500"/>
      <c r="H31" s="528" t="s">
        <v>865</v>
      </c>
      <c r="I31" s="532"/>
      <c r="J31" s="502">
        <v>1660</v>
      </c>
      <c r="K31" s="503">
        <v>1080</v>
      </c>
    </row>
    <row r="32" spans="1:11" s="293" customFormat="1" ht="19.5" customHeight="1" x14ac:dyDescent="0.35">
      <c r="A32" s="504">
        <v>22</v>
      </c>
      <c r="B32" s="1347"/>
      <c r="C32" s="321">
        <f>SUM(J28:J39)</f>
        <v>23390</v>
      </c>
      <c r="D32" s="498">
        <v>5</v>
      </c>
      <c r="E32" s="498" t="s">
        <v>914</v>
      </c>
      <c r="F32" s="499">
        <v>3200</v>
      </c>
      <c r="G32" s="500"/>
      <c r="H32" s="528" t="s">
        <v>1256</v>
      </c>
      <c r="I32" s="532"/>
      <c r="J32" s="502">
        <v>1840</v>
      </c>
      <c r="K32" s="503">
        <v>1320</v>
      </c>
    </row>
    <row r="33" spans="1:11" s="293" customFormat="1" ht="19.5" customHeight="1" x14ac:dyDescent="0.35">
      <c r="A33" s="504">
        <v>23</v>
      </c>
      <c r="B33" s="1347"/>
      <c r="C33" s="321" t="s">
        <v>32</v>
      </c>
      <c r="D33" s="498">
        <v>6</v>
      </c>
      <c r="E33" s="498" t="s">
        <v>915</v>
      </c>
      <c r="F33" s="499">
        <v>3400</v>
      </c>
      <c r="G33" s="500"/>
      <c r="H33" s="528" t="s">
        <v>897</v>
      </c>
      <c r="I33" s="532"/>
      <c r="J33" s="502">
        <v>1420</v>
      </c>
      <c r="K33" s="503">
        <v>1920</v>
      </c>
    </row>
    <row r="34" spans="1:11" s="330" customFormat="1" ht="19.5" customHeight="1" x14ac:dyDescent="0.2">
      <c r="A34" s="504">
        <v>24</v>
      </c>
      <c r="B34" s="1347"/>
      <c r="C34" s="321">
        <f>SUM(K28:K39)</f>
        <v>18850</v>
      </c>
      <c r="D34" s="498">
        <v>7</v>
      </c>
      <c r="E34" s="498" t="s">
        <v>916</v>
      </c>
      <c r="F34" s="499">
        <v>2500</v>
      </c>
      <c r="G34" s="500"/>
      <c r="H34" s="528" t="s">
        <v>1784</v>
      </c>
      <c r="I34" s="532"/>
      <c r="J34" s="502">
        <v>880</v>
      </c>
      <c r="K34" s="503">
        <v>1570</v>
      </c>
    </row>
    <row r="35" spans="1:11" s="330" customFormat="1" ht="24" customHeight="1" x14ac:dyDescent="0.2">
      <c r="A35" s="504">
        <v>25</v>
      </c>
      <c r="B35" s="1347"/>
      <c r="C35" s="314"/>
      <c r="D35" s="498">
        <v>8</v>
      </c>
      <c r="E35" s="498" t="s">
        <v>917</v>
      </c>
      <c r="F35" s="499">
        <v>3500</v>
      </c>
      <c r="G35" s="500"/>
      <c r="H35" s="1321" t="s">
        <v>1733</v>
      </c>
      <c r="I35" s="1359"/>
      <c r="J35" s="502">
        <v>2310</v>
      </c>
      <c r="K35" s="503">
        <v>1140</v>
      </c>
    </row>
    <row r="36" spans="1:11" s="330" customFormat="1" ht="19.5" customHeight="1" x14ac:dyDescent="0.2">
      <c r="A36" s="504">
        <v>26</v>
      </c>
      <c r="B36" s="1347"/>
      <c r="C36" s="314"/>
      <c r="D36" s="498">
        <v>9</v>
      </c>
      <c r="E36" s="498" t="s">
        <v>918</v>
      </c>
      <c r="F36" s="499">
        <v>4000</v>
      </c>
      <c r="G36" s="500"/>
      <c r="H36" s="1321" t="s">
        <v>866</v>
      </c>
      <c r="I36" s="1359"/>
      <c r="J36" s="502">
        <v>3080</v>
      </c>
      <c r="K36" s="503">
        <v>870</v>
      </c>
    </row>
    <row r="37" spans="1:11" s="330" customFormat="1" ht="19.5" customHeight="1" x14ac:dyDescent="0.2">
      <c r="A37" s="504">
        <v>27</v>
      </c>
      <c r="B37" s="1347"/>
      <c r="C37" s="321"/>
      <c r="D37" s="498">
        <v>10</v>
      </c>
      <c r="E37" s="498" t="s">
        <v>919</v>
      </c>
      <c r="F37" s="499">
        <v>5800</v>
      </c>
      <c r="G37" s="500"/>
      <c r="H37" s="1321" t="s">
        <v>867</v>
      </c>
      <c r="I37" s="1359"/>
      <c r="J37" s="502">
        <v>4020</v>
      </c>
      <c r="K37" s="503">
        <v>1710</v>
      </c>
    </row>
    <row r="38" spans="1:11" s="330" customFormat="1" ht="19.5" customHeight="1" x14ac:dyDescent="0.2">
      <c r="A38" s="504">
        <v>28</v>
      </c>
      <c r="B38" s="1347"/>
      <c r="C38" s="314"/>
      <c r="D38" s="498">
        <v>11</v>
      </c>
      <c r="E38" s="498" t="s">
        <v>920</v>
      </c>
      <c r="F38" s="499">
        <v>3000</v>
      </c>
      <c r="G38" s="500"/>
      <c r="H38" s="1321" t="s">
        <v>868</v>
      </c>
      <c r="I38" s="1359"/>
      <c r="J38" s="502">
        <v>1630</v>
      </c>
      <c r="K38" s="503">
        <v>1320</v>
      </c>
    </row>
    <row r="39" spans="1:11" s="330" customFormat="1" ht="19.5" customHeight="1" x14ac:dyDescent="0.2">
      <c r="A39" s="444">
        <v>29</v>
      </c>
      <c r="B39" s="1387"/>
      <c r="C39" s="397"/>
      <c r="D39" s="445">
        <v>12</v>
      </c>
      <c r="E39" s="445" t="s">
        <v>921</v>
      </c>
      <c r="F39" s="436">
        <v>4400</v>
      </c>
      <c r="G39" s="437"/>
      <c r="H39" s="442" t="s">
        <v>869</v>
      </c>
      <c r="I39" s="439"/>
      <c r="J39" s="440">
        <v>1040</v>
      </c>
      <c r="K39" s="441">
        <v>3290</v>
      </c>
    </row>
    <row r="40" spans="1:11" s="330" customFormat="1" ht="19.5" customHeight="1" thickBot="1" x14ac:dyDescent="0.25">
      <c r="A40" s="504">
        <v>30</v>
      </c>
      <c r="B40" s="984" t="s">
        <v>680</v>
      </c>
      <c r="C40" s="321" t="s">
        <v>2382</v>
      </c>
      <c r="D40" s="524">
        <v>1</v>
      </c>
      <c r="E40" s="524" t="s">
        <v>922</v>
      </c>
      <c r="F40" s="525">
        <v>2800</v>
      </c>
      <c r="G40" s="526"/>
      <c r="H40" s="358" t="s">
        <v>2172</v>
      </c>
      <c r="I40" s="446"/>
      <c r="J40" s="527">
        <v>1980</v>
      </c>
      <c r="K40" s="359">
        <v>780</v>
      </c>
    </row>
    <row r="41" spans="1:11" s="330" customFormat="1" ht="19.5" customHeight="1" thickTop="1" x14ac:dyDescent="0.2">
      <c r="A41" s="334"/>
      <c r="B41" s="1325" t="s">
        <v>558</v>
      </c>
      <c r="C41" s="1326"/>
      <c r="D41" s="1326"/>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671</v>
      </c>
      <c r="C43" s="625"/>
      <c r="D43" s="625"/>
      <c r="E43" s="625"/>
      <c r="F43" s="625"/>
      <c r="G43" s="625"/>
      <c r="H43" s="625"/>
      <c r="I43" s="302"/>
      <c r="J43" s="302"/>
      <c r="K43" s="344"/>
    </row>
    <row r="44" spans="1:11" s="330" customFormat="1" ht="18" customHeight="1" x14ac:dyDescent="0.2">
      <c r="A44" s="302"/>
      <c r="B44" s="625" t="s">
        <v>568</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567</v>
      </c>
      <c r="C46" s="338"/>
      <c r="D46" s="338"/>
      <c r="E46" s="338"/>
      <c r="F46" s="346"/>
      <c r="G46" s="347"/>
      <c r="H46" s="626"/>
      <c r="J46" s="348"/>
      <c r="K46" s="348"/>
    </row>
    <row r="47" spans="1:11" s="293" customFormat="1" ht="18" customHeight="1" x14ac:dyDescent="0.35">
      <c r="B47" s="1465" t="s">
        <v>1734</v>
      </c>
      <c r="C47" s="1466"/>
      <c r="D47" s="1466"/>
      <c r="E47" s="1466"/>
      <c r="F47" s="1466"/>
      <c r="G47" s="1466"/>
      <c r="H47" s="1466"/>
      <c r="I47" s="349"/>
      <c r="J47" s="349"/>
    </row>
    <row r="48" spans="1:11" s="330" customFormat="1" ht="18" customHeight="1" x14ac:dyDescent="0.2">
      <c r="B48" s="1466"/>
      <c r="C48" s="1466"/>
      <c r="D48" s="1466"/>
      <c r="E48" s="1466"/>
      <c r="F48" s="1466"/>
      <c r="G48" s="1466"/>
      <c r="H48" s="1466"/>
      <c r="I48" s="302"/>
    </row>
    <row r="49" spans="1:9" s="293" customFormat="1" ht="18" customHeight="1" x14ac:dyDescent="0.35">
      <c r="B49" s="1466"/>
      <c r="C49" s="1466"/>
      <c r="D49" s="1466"/>
      <c r="E49" s="1466"/>
      <c r="F49" s="1466"/>
      <c r="G49" s="1466"/>
      <c r="H49" s="1466"/>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15" t="s">
        <v>2208</v>
      </c>
      <c r="C1" s="288"/>
      <c r="D1" s="289"/>
      <c r="E1" s="289"/>
      <c r="F1" s="289"/>
      <c r="G1" s="289"/>
      <c r="H1" s="290" t="s">
        <v>494</v>
      </c>
      <c r="I1" s="291"/>
      <c r="J1" s="291"/>
      <c r="K1" s="624">
        <v>530</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G65</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2473</v>
      </c>
    </row>
    <row r="10" spans="1:11" s="312" customFormat="1" ht="19.5" customHeight="1" x14ac:dyDescent="0.2">
      <c r="A10" s="308" t="s">
        <v>805</v>
      </c>
      <c r="B10" s="309" t="s">
        <v>223</v>
      </c>
      <c r="C10" s="310" t="s">
        <v>1101</v>
      </c>
      <c r="D10" s="310" t="s">
        <v>10</v>
      </c>
      <c r="E10" s="310" t="s">
        <v>805</v>
      </c>
      <c r="F10" s="310" t="s">
        <v>782</v>
      </c>
      <c r="G10" s="899" t="s">
        <v>1388</v>
      </c>
      <c r="H10" s="1344" t="s">
        <v>13</v>
      </c>
      <c r="I10" s="1345"/>
      <c r="J10" s="310" t="s">
        <v>225</v>
      </c>
      <c r="K10" s="311" t="s">
        <v>14</v>
      </c>
    </row>
    <row r="11" spans="1:11" s="293" customFormat="1" ht="19.5" customHeight="1" x14ac:dyDescent="0.35">
      <c r="A11" s="354">
        <v>1</v>
      </c>
      <c r="B11" s="1346" t="s">
        <v>17</v>
      </c>
      <c r="C11" s="355"/>
      <c r="D11" s="356">
        <v>1</v>
      </c>
      <c r="E11" s="356">
        <v>53001</v>
      </c>
      <c r="F11" s="316">
        <v>2600</v>
      </c>
      <c r="G11" s="317"/>
      <c r="H11" s="318" t="s">
        <v>1217</v>
      </c>
      <c r="I11" s="353"/>
      <c r="J11" s="319">
        <v>1430</v>
      </c>
      <c r="K11" s="320">
        <v>1120</v>
      </c>
    </row>
    <row r="12" spans="1:11" s="293" customFormat="1" ht="19.5" customHeight="1" x14ac:dyDescent="0.35">
      <c r="A12" s="504">
        <v>2</v>
      </c>
      <c r="B12" s="1347"/>
      <c r="C12" s="321"/>
      <c r="D12" s="550">
        <v>2</v>
      </c>
      <c r="E12" s="550">
        <v>53002</v>
      </c>
      <c r="F12" s="499">
        <v>3900</v>
      </c>
      <c r="G12" s="500"/>
      <c r="H12" s="528" t="s">
        <v>1218</v>
      </c>
      <c r="I12" s="529"/>
      <c r="J12" s="502">
        <v>2600</v>
      </c>
      <c r="K12" s="503">
        <v>1270</v>
      </c>
    </row>
    <row r="13" spans="1:11" s="293" customFormat="1" ht="19.5" customHeight="1" x14ac:dyDescent="0.35">
      <c r="A13" s="504">
        <v>3</v>
      </c>
      <c r="B13" s="1347"/>
      <c r="C13" s="314"/>
      <c r="D13" s="550">
        <v>3</v>
      </c>
      <c r="E13" s="550">
        <v>53003</v>
      </c>
      <c r="F13" s="499">
        <v>2600</v>
      </c>
      <c r="G13" s="500"/>
      <c r="H13" s="528" t="s">
        <v>870</v>
      </c>
      <c r="I13" s="529"/>
      <c r="J13" s="502">
        <v>1850</v>
      </c>
      <c r="K13" s="503">
        <v>700</v>
      </c>
    </row>
    <row r="14" spans="1:11" s="293" customFormat="1" ht="19.5" customHeight="1" x14ac:dyDescent="0.35">
      <c r="A14" s="504">
        <v>4</v>
      </c>
      <c r="B14" s="1347"/>
      <c r="C14" s="321"/>
      <c r="D14" s="550">
        <v>4</v>
      </c>
      <c r="E14" s="550">
        <v>53004</v>
      </c>
      <c r="F14" s="499">
        <v>3800</v>
      </c>
      <c r="G14" s="500"/>
      <c r="H14" s="530" t="s">
        <v>871</v>
      </c>
      <c r="I14" s="529"/>
      <c r="J14" s="502">
        <v>1780</v>
      </c>
      <c r="K14" s="503">
        <v>1970</v>
      </c>
    </row>
    <row r="15" spans="1:11" s="293" customFormat="1" ht="19.5" customHeight="1" x14ac:dyDescent="0.35">
      <c r="A15" s="504">
        <v>5</v>
      </c>
      <c r="B15" s="1347"/>
      <c r="C15" s="964"/>
      <c r="D15" s="550">
        <v>5</v>
      </c>
      <c r="E15" s="550">
        <v>53005</v>
      </c>
      <c r="F15" s="499">
        <v>1700</v>
      </c>
      <c r="G15" s="500"/>
      <c r="H15" s="530" t="s">
        <v>1219</v>
      </c>
      <c r="I15" s="529"/>
      <c r="J15" s="502">
        <v>1190</v>
      </c>
      <c r="K15" s="503">
        <v>480</v>
      </c>
    </row>
    <row r="16" spans="1:11" s="293" customFormat="1" ht="19.5" customHeight="1" x14ac:dyDescent="0.35">
      <c r="A16" s="504">
        <v>6</v>
      </c>
      <c r="B16" s="1347"/>
      <c r="C16" s="314"/>
      <c r="D16" s="550">
        <v>6</v>
      </c>
      <c r="E16" s="550">
        <v>53006</v>
      </c>
      <c r="F16" s="499">
        <v>3600</v>
      </c>
      <c r="G16" s="500"/>
      <c r="H16" s="528" t="s">
        <v>1220</v>
      </c>
      <c r="I16" s="529"/>
      <c r="J16" s="502">
        <v>1870</v>
      </c>
      <c r="K16" s="503">
        <v>1640</v>
      </c>
    </row>
    <row r="17" spans="1:11" s="330" customFormat="1" ht="19.5" customHeight="1" x14ac:dyDescent="0.2">
      <c r="A17" s="504">
        <v>7</v>
      </c>
      <c r="B17" s="1347"/>
      <c r="C17" s="314"/>
      <c r="D17" s="550">
        <v>7</v>
      </c>
      <c r="E17" s="550">
        <v>53007</v>
      </c>
      <c r="F17" s="499">
        <v>1500</v>
      </c>
      <c r="G17" s="500"/>
      <c r="H17" s="528" t="s">
        <v>1389</v>
      </c>
      <c r="I17" s="529"/>
      <c r="J17" s="502">
        <v>540</v>
      </c>
      <c r="K17" s="503">
        <v>940</v>
      </c>
    </row>
    <row r="18" spans="1:11" s="330" customFormat="1" ht="19.5" customHeight="1" x14ac:dyDescent="0.2">
      <c r="A18" s="504">
        <v>8</v>
      </c>
      <c r="B18" s="1347"/>
      <c r="C18" s="314"/>
      <c r="D18" s="550">
        <v>8</v>
      </c>
      <c r="E18" s="550">
        <v>53008</v>
      </c>
      <c r="F18" s="499">
        <v>3300</v>
      </c>
      <c r="G18" s="500"/>
      <c r="H18" s="1469" t="s">
        <v>872</v>
      </c>
      <c r="I18" s="1470"/>
      <c r="J18" s="502">
        <v>1700</v>
      </c>
      <c r="K18" s="503">
        <v>1550</v>
      </c>
    </row>
    <row r="19" spans="1:11" s="330" customFormat="1" ht="19.5" customHeight="1" x14ac:dyDescent="0.2">
      <c r="A19" s="504">
        <v>9</v>
      </c>
      <c r="B19" s="1347"/>
      <c r="C19" s="321"/>
      <c r="D19" s="550">
        <v>9</v>
      </c>
      <c r="E19" s="550">
        <v>53009</v>
      </c>
      <c r="F19" s="499">
        <v>2700</v>
      </c>
      <c r="G19" s="500"/>
      <c r="H19" s="528" t="s">
        <v>873</v>
      </c>
      <c r="I19" s="532"/>
      <c r="J19" s="502">
        <v>910</v>
      </c>
      <c r="K19" s="503">
        <v>1760</v>
      </c>
    </row>
    <row r="20" spans="1:11" s="330" customFormat="1" ht="19.5" customHeight="1" x14ac:dyDescent="0.2">
      <c r="A20" s="504">
        <v>10</v>
      </c>
      <c r="B20" s="1347"/>
      <c r="C20" s="321"/>
      <c r="D20" s="550">
        <v>10</v>
      </c>
      <c r="E20" s="550">
        <v>53010</v>
      </c>
      <c r="F20" s="499">
        <v>1400</v>
      </c>
      <c r="G20" s="500"/>
      <c r="H20" s="528" t="s">
        <v>1221</v>
      </c>
      <c r="I20" s="532"/>
      <c r="J20" s="502">
        <v>1110</v>
      </c>
      <c r="K20" s="503">
        <v>260</v>
      </c>
    </row>
    <row r="21" spans="1:11" s="330" customFormat="1" ht="19.5" customHeight="1" x14ac:dyDescent="0.2">
      <c r="A21" s="504">
        <v>11</v>
      </c>
      <c r="B21" s="1347"/>
      <c r="C21" s="314"/>
      <c r="D21" s="550">
        <v>11</v>
      </c>
      <c r="E21" s="550">
        <v>53011</v>
      </c>
      <c r="F21" s="499">
        <v>3200</v>
      </c>
      <c r="G21" s="500"/>
      <c r="H21" s="528" t="s">
        <v>874</v>
      </c>
      <c r="I21" s="532"/>
      <c r="J21" s="502">
        <v>1910</v>
      </c>
      <c r="K21" s="503">
        <v>1250</v>
      </c>
    </row>
    <row r="22" spans="1:11" s="330" customFormat="1" ht="19.5" customHeight="1" x14ac:dyDescent="0.2">
      <c r="A22" s="504">
        <v>12</v>
      </c>
      <c r="B22" s="1347"/>
      <c r="C22" s="314" t="s">
        <v>1222</v>
      </c>
      <c r="D22" s="550">
        <v>12</v>
      </c>
      <c r="E22" s="550">
        <v>53012</v>
      </c>
      <c r="F22" s="499">
        <v>3600</v>
      </c>
      <c r="G22" s="500"/>
      <c r="H22" s="528" t="s">
        <v>1223</v>
      </c>
      <c r="I22" s="532"/>
      <c r="J22" s="502">
        <v>1170</v>
      </c>
      <c r="K22" s="503">
        <v>2370</v>
      </c>
    </row>
    <row r="23" spans="1:11" s="330" customFormat="1" ht="19.5" customHeight="1" x14ac:dyDescent="0.2">
      <c r="A23" s="504">
        <v>13</v>
      </c>
      <c r="B23" s="1347"/>
      <c r="C23" s="332">
        <f>SUM(F11:F42)</f>
        <v>96200</v>
      </c>
      <c r="D23" s="550">
        <v>13</v>
      </c>
      <c r="E23" s="550">
        <v>53013</v>
      </c>
      <c r="F23" s="499">
        <v>4000</v>
      </c>
      <c r="G23" s="500"/>
      <c r="H23" s="528" t="s">
        <v>875</v>
      </c>
      <c r="I23" s="532"/>
      <c r="J23" s="502">
        <v>1450</v>
      </c>
      <c r="K23" s="503">
        <v>2480</v>
      </c>
    </row>
    <row r="24" spans="1:11" s="330" customFormat="1" ht="19.5" customHeight="1" x14ac:dyDescent="0.2">
      <c r="A24" s="504">
        <v>14</v>
      </c>
      <c r="B24" s="1347"/>
      <c r="C24" s="321"/>
      <c r="D24" s="550">
        <v>14</v>
      </c>
      <c r="E24" s="550">
        <v>53014</v>
      </c>
      <c r="F24" s="499">
        <v>3000</v>
      </c>
      <c r="G24" s="500"/>
      <c r="H24" s="530" t="s">
        <v>876</v>
      </c>
      <c r="I24" s="532"/>
      <c r="J24" s="502">
        <v>880</v>
      </c>
      <c r="K24" s="503">
        <v>2080</v>
      </c>
    </row>
    <row r="25" spans="1:11" s="330" customFormat="1" ht="19.5" customHeight="1" x14ac:dyDescent="0.2">
      <c r="A25" s="504">
        <v>15</v>
      </c>
      <c r="B25" s="1347"/>
      <c r="C25" s="321" t="s">
        <v>31</v>
      </c>
      <c r="D25" s="550">
        <v>15</v>
      </c>
      <c r="E25" s="550">
        <v>53015</v>
      </c>
      <c r="F25" s="499">
        <v>700</v>
      </c>
      <c r="G25" s="500"/>
      <c r="H25" s="530" t="s">
        <v>1224</v>
      </c>
      <c r="I25" s="532"/>
      <c r="J25" s="502">
        <v>200</v>
      </c>
      <c r="K25" s="503">
        <v>480</v>
      </c>
    </row>
    <row r="26" spans="1:11" s="330" customFormat="1" ht="19.5" customHeight="1" x14ac:dyDescent="0.2">
      <c r="A26" s="504">
        <v>16</v>
      </c>
      <c r="B26" s="1347"/>
      <c r="C26" s="332">
        <f>SUM(J11:J42)</f>
        <v>41790</v>
      </c>
      <c r="D26" s="550">
        <v>16</v>
      </c>
      <c r="E26" s="550">
        <v>53016</v>
      </c>
      <c r="F26" s="499">
        <v>3100</v>
      </c>
      <c r="G26" s="500"/>
      <c r="H26" s="528" t="s">
        <v>1225</v>
      </c>
      <c r="I26" s="532"/>
      <c r="J26" s="502">
        <v>1290</v>
      </c>
      <c r="K26" s="503">
        <v>1730</v>
      </c>
    </row>
    <row r="27" spans="1:11" s="330" customFormat="1" ht="19.5" customHeight="1" x14ac:dyDescent="0.2">
      <c r="A27" s="504">
        <v>17</v>
      </c>
      <c r="B27" s="1347"/>
      <c r="C27" s="314" t="s">
        <v>32</v>
      </c>
      <c r="D27" s="550">
        <v>17</v>
      </c>
      <c r="E27" s="550">
        <v>53017</v>
      </c>
      <c r="F27" s="499">
        <v>2600</v>
      </c>
      <c r="G27" s="500"/>
      <c r="H27" s="528" t="s">
        <v>877</v>
      </c>
      <c r="I27" s="532"/>
      <c r="J27" s="502">
        <v>1050</v>
      </c>
      <c r="K27" s="503">
        <v>1480</v>
      </c>
    </row>
    <row r="28" spans="1:11" s="330" customFormat="1" ht="19.5" customHeight="1" x14ac:dyDescent="0.2">
      <c r="A28" s="504">
        <v>18</v>
      </c>
      <c r="B28" s="1347"/>
      <c r="C28" s="332">
        <f>SUM(K11:K42)</f>
        <v>52930</v>
      </c>
      <c r="D28" s="550">
        <v>18</v>
      </c>
      <c r="E28" s="550">
        <v>53018</v>
      </c>
      <c r="F28" s="499">
        <v>2500</v>
      </c>
      <c r="G28" s="500"/>
      <c r="H28" s="528" t="s">
        <v>878</v>
      </c>
      <c r="I28" s="532"/>
      <c r="J28" s="502">
        <v>830</v>
      </c>
      <c r="K28" s="503">
        <v>1630</v>
      </c>
    </row>
    <row r="29" spans="1:11" s="330" customFormat="1" ht="19.5" customHeight="1" x14ac:dyDescent="0.2">
      <c r="A29" s="504">
        <v>19</v>
      </c>
      <c r="B29" s="1347"/>
      <c r="C29" s="314"/>
      <c r="D29" s="550">
        <v>19</v>
      </c>
      <c r="E29" s="550">
        <v>53019</v>
      </c>
      <c r="F29" s="499">
        <v>3400</v>
      </c>
      <c r="G29" s="500"/>
      <c r="H29" s="530" t="s">
        <v>1226</v>
      </c>
      <c r="I29" s="532"/>
      <c r="J29" s="502">
        <v>1600</v>
      </c>
      <c r="K29" s="503">
        <v>1740</v>
      </c>
    </row>
    <row r="30" spans="1:11" s="330" customFormat="1" ht="19.5" customHeight="1" x14ac:dyDescent="0.2">
      <c r="A30" s="504">
        <v>20</v>
      </c>
      <c r="B30" s="1347"/>
      <c r="C30" s="321"/>
      <c r="D30" s="550">
        <v>20</v>
      </c>
      <c r="E30" s="550">
        <v>53020</v>
      </c>
      <c r="F30" s="499">
        <v>3400</v>
      </c>
      <c r="G30" s="500"/>
      <c r="H30" s="530" t="s">
        <v>1227</v>
      </c>
      <c r="I30" s="532"/>
      <c r="J30" s="502">
        <v>1680</v>
      </c>
      <c r="K30" s="503">
        <v>1650</v>
      </c>
    </row>
    <row r="31" spans="1:11" s="330" customFormat="1" ht="19.5" customHeight="1" x14ac:dyDescent="0.2">
      <c r="A31" s="504">
        <v>21</v>
      </c>
      <c r="B31" s="1347"/>
      <c r="C31" s="314"/>
      <c r="D31" s="550">
        <v>21</v>
      </c>
      <c r="E31" s="550">
        <v>53021</v>
      </c>
      <c r="F31" s="499">
        <v>3600</v>
      </c>
      <c r="G31" s="500"/>
      <c r="H31" s="528" t="s">
        <v>1228</v>
      </c>
      <c r="I31" s="532"/>
      <c r="J31" s="502">
        <v>1880</v>
      </c>
      <c r="K31" s="503">
        <v>1650</v>
      </c>
    </row>
    <row r="32" spans="1:11" s="330" customFormat="1" ht="19.5" customHeight="1" x14ac:dyDescent="0.2">
      <c r="A32" s="504">
        <v>22</v>
      </c>
      <c r="B32" s="1347"/>
      <c r="C32" s="332"/>
      <c r="D32" s="550">
        <v>22</v>
      </c>
      <c r="E32" s="550">
        <v>53022</v>
      </c>
      <c r="F32" s="499">
        <v>3100</v>
      </c>
      <c r="G32" s="500"/>
      <c r="H32" s="1321" t="s">
        <v>1229</v>
      </c>
      <c r="I32" s="1359"/>
      <c r="J32" s="502">
        <v>1470</v>
      </c>
      <c r="K32" s="503">
        <v>1570</v>
      </c>
    </row>
    <row r="33" spans="1:11" s="330" customFormat="1" ht="19.5" customHeight="1" x14ac:dyDescent="0.2">
      <c r="A33" s="504">
        <v>23</v>
      </c>
      <c r="B33" s="1347"/>
      <c r="C33" s="321"/>
      <c r="D33" s="550">
        <v>23</v>
      </c>
      <c r="E33" s="550">
        <v>53023</v>
      </c>
      <c r="F33" s="499">
        <v>2600</v>
      </c>
      <c r="G33" s="500"/>
      <c r="H33" s="528" t="s">
        <v>1230</v>
      </c>
      <c r="I33" s="532"/>
      <c r="J33" s="502">
        <v>1300</v>
      </c>
      <c r="K33" s="503">
        <v>1250</v>
      </c>
    </row>
    <row r="34" spans="1:11" s="330" customFormat="1" ht="19.5" customHeight="1" x14ac:dyDescent="0.2">
      <c r="A34" s="504">
        <v>24</v>
      </c>
      <c r="B34" s="1347"/>
      <c r="C34" s="314"/>
      <c r="D34" s="550">
        <v>24</v>
      </c>
      <c r="E34" s="550">
        <v>53024</v>
      </c>
      <c r="F34" s="499">
        <v>2700</v>
      </c>
      <c r="G34" s="500"/>
      <c r="H34" s="528" t="s">
        <v>879</v>
      </c>
      <c r="I34" s="532"/>
      <c r="J34" s="502">
        <v>1090</v>
      </c>
      <c r="K34" s="503">
        <v>1580</v>
      </c>
    </row>
    <row r="35" spans="1:11" s="330" customFormat="1" ht="19.5" customHeight="1" x14ac:dyDescent="0.2">
      <c r="A35" s="504">
        <v>25</v>
      </c>
      <c r="B35" s="1347"/>
      <c r="C35" s="314"/>
      <c r="D35" s="550">
        <v>25</v>
      </c>
      <c r="E35" s="550">
        <v>53025</v>
      </c>
      <c r="F35" s="499">
        <v>5700</v>
      </c>
      <c r="G35" s="500"/>
      <c r="H35" s="1321" t="s">
        <v>898</v>
      </c>
      <c r="I35" s="1359"/>
      <c r="J35" s="502">
        <v>1530</v>
      </c>
      <c r="K35" s="503">
        <v>4090</v>
      </c>
    </row>
    <row r="36" spans="1:11" s="330" customFormat="1" ht="19.5" customHeight="1" x14ac:dyDescent="0.2">
      <c r="A36" s="504">
        <v>26</v>
      </c>
      <c r="B36" s="1347"/>
      <c r="C36" s="314"/>
      <c r="D36" s="550">
        <v>26</v>
      </c>
      <c r="E36" s="550">
        <v>53026</v>
      </c>
      <c r="F36" s="499">
        <v>3900</v>
      </c>
      <c r="G36" s="500"/>
      <c r="H36" s="528" t="s">
        <v>1231</v>
      </c>
      <c r="I36" s="532"/>
      <c r="J36" s="502">
        <v>1740</v>
      </c>
      <c r="K36" s="503">
        <v>2100</v>
      </c>
    </row>
    <row r="37" spans="1:11" s="330" customFormat="1" ht="19.5" customHeight="1" x14ac:dyDescent="0.2">
      <c r="A37" s="504">
        <v>27</v>
      </c>
      <c r="B37" s="1347"/>
      <c r="C37" s="321"/>
      <c r="D37" s="550">
        <v>27</v>
      </c>
      <c r="E37" s="550">
        <v>53027</v>
      </c>
      <c r="F37" s="499">
        <v>3000</v>
      </c>
      <c r="G37" s="500"/>
      <c r="H37" s="528" t="s">
        <v>1232</v>
      </c>
      <c r="I37" s="532"/>
      <c r="J37" s="502">
        <v>1710</v>
      </c>
      <c r="K37" s="503">
        <v>1230</v>
      </c>
    </row>
    <row r="38" spans="1:11" s="330" customFormat="1" ht="19.5" customHeight="1" x14ac:dyDescent="0.2">
      <c r="A38" s="504">
        <v>28</v>
      </c>
      <c r="B38" s="1347"/>
      <c r="C38" s="321"/>
      <c r="D38" s="550">
        <v>28</v>
      </c>
      <c r="E38" s="550">
        <v>53028</v>
      </c>
      <c r="F38" s="499">
        <v>1700</v>
      </c>
      <c r="G38" s="500"/>
      <c r="H38" s="528" t="s">
        <v>1390</v>
      </c>
      <c r="I38" s="532"/>
      <c r="J38" s="502">
        <v>50</v>
      </c>
      <c r="K38" s="503">
        <v>1650</v>
      </c>
    </row>
    <row r="39" spans="1:11" s="330" customFormat="1" ht="19.5" customHeight="1" x14ac:dyDescent="0.2">
      <c r="A39" s="504">
        <v>29</v>
      </c>
      <c r="B39" s="1347"/>
      <c r="C39" s="321"/>
      <c r="D39" s="550">
        <v>29</v>
      </c>
      <c r="E39" s="550">
        <v>53029</v>
      </c>
      <c r="F39" s="499">
        <v>4100</v>
      </c>
      <c r="G39" s="500"/>
      <c r="H39" s="528" t="s">
        <v>880</v>
      </c>
      <c r="I39" s="532"/>
      <c r="J39" s="502">
        <v>1830</v>
      </c>
      <c r="K39" s="503">
        <v>2210</v>
      </c>
    </row>
    <row r="40" spans="1:11" s="330" customFormat="1" ht="19.5" customHeight="1" x14ac:dyDescent="0.2">
      <c r="A40" s="504">
        <v>30</v>
      </c>
      <c r="B40" s="1347"/>
      <c r="C40" s="314"/>
      <c r="D40" s="550">
        <v>30</v>
      </c>
      <c r="E40" s="550">
        <v>53030</v>
      </c>
      <c r="F40" s="499">
        <v>2900</v>
      </c>
      <c r="G40" s="500"/>
      <c r="H40" s="528" t="s">
        <v>1233</v>
      </c>
      <c r="I40" s="532"/>
      <c r="J40" s="502">
        <v>1380</v>
      </c>
      <c r="K40" s="503">
        <v>1500</v>
      </c>
    </row>
    <row r="41" spans="1:11" s="330" customFormat="1" ht="19.5" customHeight="1" x14ac:dyDescent="0.2">
      <c r="A41" s="504">
        <v>31</v>
      </c>
      <c r="B41" s="1347"/>
      <c r="C41" s="314"/>
      <c r="D41" s="550">
        <v>31</v>
      </c>
      <c r="E41" s="550">
        <v>53031</v>
      </c>
      <c r="F41" s="499">
        <v>4100</v>
      </c>
      <c r="G41" s="500"/>
      <c r="H41" s="528" t="s">
        <v>1234</v>
      </c>
      <c r="I41" s="532"/>
      <c r="J41" s="502">
        <v>0</v>
      </c>
      <c r="K41" s="503">
        <v>4100</v>
      </c>
    </row>
    <row r="42" spans="1:11" s="330" customFormat="1" ht="19.5" customHeight="1" x14ac:dyDescent="0.2">
      <c r="A42" s="444">
        <v>32</v>
      </c>
      <c r="B42" s="1387"/>
      <c r="C42" s="360"/>
      <c r="D42" s="457">
        <v>32</v>
      </c>
      <c r="E42" s="457">
        <v>53032</v>
      </c>
      <c r="F42" s="642">
        <v>2200</v>
      </c>
      <c r="G42" s="643"/>
      <c r="H42" s="442" t="s">
        <v>2209</v>
      </c>
      <c r="I42" s="439"/>
      <c r="J42" s="440">
        <v>770</v>
      </c>
      <c r="K42" s="441">
        <v>1420</v>
      </c>
    </row>
    <row r="43" spans="1:11" s="330" customFormat="1" ht="19.5" customHeight="1" x14ac:dyDescent="0.2">
      <c r="A43" s="382">
        <v>33</v>
      </c>
      <c r="B43" s="1346" t="s">
        <v>18</v>
      </c>
      <c r="C43" s="331"/>
      <c r="D43" s="467">
        <v>1</v>
      </c>
      <c r="E43" s="467" t="s">
        <v>923</v>
      </c>
      <c r="F43" s="324">
        <v>1900</v>
      </c>
      <c r="G43" s="325"/>
      <c r="H43" s="426" t="s">
        <v>1235</v>
      </c>
      <c r="I43" s="326"/>
      <c r="J43" s="327">
        <v>510</v>
      </c>
      <c r="K43" s="328">
        <v>1360</v>
      </c>
    </row>
    <row r="44" spans="1:11" s="330" customFormat="1" ht="19.5" customHeight="1" x14ac:dyDescent="0.2">
      <c r="A44" s="504">
        <v>34</v>
      </c>
      <c r="B44" s="1347"/>
      <c r="C44" s="321" t="s">
        <v>1236</v>
      </c>
      <c r="D44" s="550">
        <v>2</v>
      </c>
      <c r="E44" s="550" t="s">
        <v>924</v>
      </c>
      <c r="F44" s="499">
        <v>2100</v>
      </c>
      <c r="G44" s="500"/>
      <c r="H44" s="530" t="s">
        <v>1237</v>
      </c>
      <c r="I44" s="532"/>
      <c r="J44" s="502">
        <v>1070</v>
      </c>
      <c r="K44" s="503">
        <v>990</v>
      </c>
    </row>
    <row r="45" spans="1:11" s="330" customFormat="1" ht="19.5" customHeight="1" x14ac:dyDescent="0.2">
      <c r="A45" s="504">
        <v>35</v>
      </c>
      <c r="B45" s="1347"/>
      <c r="C45" s="321">
        <f>SUM(F43:F50)</f>
        <v>19780</v>
      </c>
      <c r="D45" s="550">
        <v>3</v>
      </c>
      <c r="E45" s="550" t="s">
        <v>925</v>
      </c>
      <c r="F45" s="499">
        <v>1200</v>
      </c>
      <c r="G45" s="500"/>
      <c r="H45" s="528" t="s">
        <v>881</v>
      </c>
      <c r="I45" s="532"/>
      <c r="J45" s="502">
        <v>510</v>
      </c>
      <c r="K45" s="503">
        <v>670</v>
      </c>
    </row>
    <row r="46" spans="1:11" s="330" customFormat="1" ht="19.5" customHeight="1" x14ac:dyDescent="0.2">
      <c r="A46" s="504">
        <v>36</v>
      </c>
      <c r="B46" s="1347"/>
      <c r="C46" s="314"/>
      <c r="D46" s="550">
        <v>4</v>
      </c>
      <c r="E46" s="550" t="s">
        <v>926</v>
      </c>
      <c r="F46" s="499">
        <v>3600</v>
      </c>
      <c r="G46" s="500"/>
      <c r="H46" s="528" t="s">
        <v>1238</v>
      </c>
      <c r="I46" s="532"/>
      <c r="J46" s="502">
        <v>860</v>
      </c>
      <c r="K46" s="503">
        <v>2700</v>
      </c>
    </row>
    <row r="47" spans="1:11" s="330" customFormat="1" ht="19.5" customHeight="1" x14ac:dyDescent="0.2">
      <c r="A47" s="504">
        <v>37</v>
      </c>
      <c r="B47" s="1347"/>
      <c r="C47" s="314" t="s">
        <v>31</v>
      </c>
      <c r="D47" s="550">
        <v>5</v>
      </c>
      <c r="E47" s="550" t="s">
        <v>927</v>
      </c>
      <c r="F47" s="499">
        <v>1300</v>
      </c>
      <c r="G47" s="500"/>
      <c r="H47" s="528" t="s">
        <v>882</v>
      </c>
      <c r="I47" s="532"/>
      <c r="J47" s="502">
        <v>550</v>
      </c>
      <c r="K47" s="503">
        <v>720</v>
      </c>
    </row>
    <row r="48" spans="1:11" s="330" customFormat="1" ht="19.5" customHeight="1" x14ac:dyDescent="0.2">
      <c r="A48" s="504">
        <v>38</v>
      </c>
      <c r="B48" s="1347"/>
      <c r="C48" s="332">
        <f>SUM(J43:J50)</f>
        <v>7330</v>
      </c>
      <c r="D48" s="550">
        <v>6</v>
      </c>
      <c r="E48" s="550" t="s">
        <v>928</v>
      </c>
      <c r="F48" s="499">
        <v>2280</v>
      </c>
      <c r="G48" s="500"/>
      <c r="H48" s="530" t="s">
        <v>402</v>
      </c>
      <c r="I48" s="532"/>
      <c r="J48" s="502">
        <v>780</v>
      </c>
      <c r="K48" s="503">
        <v>1460</v>
      </c>
    </row>
    <row r="49" spans="1:11" s="330" customFormat="1" ht="19.5" customHeight="1" x14ac:dyDescent="0.2">
      <c r="A49" s="504">
        <v>39</v>
      </c>
      <c r="B49" s="1347"/>
      <c r="C49" s="321" t="s">
        <v>32</v>
      </c>
      <c r="D49" s="550">
        <v>7</v>
      </c>
      <c r="E49" s="550" t="s">
        <v>929</v>
      </c>
      <c r="F49" s="499">
        <v>3000</v>
      </c>
      <c r="G49" s="500"/>
      <c r="H49" s="530" t="s">
        <v>883</v>
      </c>
      <c r="I49" s="532"/>
      <c r="J49" s="502">
        <v>1160</v>
      </c>
      <c r="K49" s="503">
        <v>1800</v>
      </c>
    </row>
    <row r="50" spans="1:11" s="330" customFormat="1" ht="19.5" customHeight="1" x14ac:dyDescent="0.2">
      <c r="A50" s="444">
        <v>40</v>
      </c>
      <c r="B50" s="1387"/>
      <c r="C50" s="397">
        <f>SUM(K43:K50)</f>
        <v>12190</v>
      </c>
      <c r="D50" s="457">
        <v>8</v>
      </c>
      <c r="E50" s="457" t="s">
        <v>930</v>
      </c>
      <c r="F50" s="436">
        <v>4400</v>
      </c>
      <c r="G50" s="437"/>
      <c r="H50" s="442" t="s">
        <v>884</v>
      </c>
      <c r="I50" s="439"/>
      <c r="J50" s="440">
        <v>1890</v>
      </c>
      <c r="K50" s="441">
        <v>2490</v>
      </c>
    </row>
    <row r="51" spans="1:11" s="330" customFormat="1" ht="19.5" customHeight="1" x14ac:dyDescent="0.2">
      <c r="A51" s="357">
        <v>41</v>
      </c>
      <c r="B51" s="1346" t="s">
        <v>19</v>
      </c>
      <c r="C51" s="332"/>
      <c r="D51" s="551">
        <v>1</v>
      </c>
      <c r="E51" s="551" t="s">
        <v>931</v>
      </c>
      <c r="F51" s="525">
        <v>3800</v>
      </c>
      <c r="G51" s="526"/>
      <c r="H51" s="1467" t="s">
        <v>885</v>
      </c>
      <c r="I51" s="1468"/>
      <c r="J51" s="527">
        <v>2460</v>
      </c>
      <c r="K51" s="359">
        <v>1310</v>
      </c>
    </row>
    <row r="52" spans="1:11" s="330" customFormat="1" ht="19.5" customHeight="1" x14ac:dyDescent="0.2">
      <c r="A52" s="504">
        <v>42</v>
      </c>
      <c r="B52" s="1347"/>
      <c r="C52" s="321"/>
      <c r="D52" s="550">
        <v>2</v>
      </c>
      <c r="E52" s="550" t="s">
        <v>932</v>
      </c>
      <c r="F52" s="499">
        <v>1400</v>
      </c>
      <c r="G52" s="500"/>
      <c r="H52" s="935" t="s">
        <v>2377</v>
      </c>
      <c r="I52" s="532"/>
      <c r="J52" s="502">
        <v>110</v>
      </c>
      <c r="K52" s="503">
        <v>1290</v>
      </c>
    </row>
    <row r="53" spans="1:11" s="330" customFormat="1" ht="19.5" customHeight="1" x14ac:dyDescent="0.2">
      <c r="A53" s="504">
        <v>43</v>
      </c>
      <c r="B53" s="1347"/>
      <c r="C53" s="314"/>
      <c r="D53" s="550">
        <v>3</v>
      </c>
      <c r="E53" s="550" t="s">
        <v>933</v>
      </c>
      <c r="F53" s="499">
        <v>2800</v>
      </c>
      <c r="G53" s="500"/>
      <c r="H53" s="1321" t="s">
        <v>886</v>
      </c>
      <c r="I53" s="1359"/>
      <c r="J53" s="502">
        <v>1800</v>
      </c>
      <c r="K53" s="503">
        <v>940</v>
      </c>
    </row>
    <row r="54" spans="1:11" s="330" customFormat="1" ht="19.5" customHeight="1" x14ac:dyDescent="0.2">
      <c r="A54" s="504">
        <v>44</v>
      </c>
      <c r="B54" s="1347"/>
      <c r="C54" s="314" t="s">
        <v>1239</v>
      </c>
      <c r="D54" s="550">
        <v>4</v>
      </c>
      <c r="E54" s="550" t="s">
        <v>934</v>
      </c>
      <c r="F54" s="499">
        <v>3900</v>
      </c>
      <c r="G54" s="500"/>
      <c r="H54" s="528" t="s">
        <v>887</v>
      </c>
      <c r="I54" s="532"/>
      <c r="J54" s="502">
        <v>2320</v>
      </c>
      <c r="K54" s="503">
        <v>1520</v>
      </c>
    </row>
    <row r="55" spans="1:11" s="330" customFormat="1" ht="19.5" customHeight="1" x14ac:dyDescent="0.2">
      <c r="A55" s="504">
        <v>45</v>
      </c>
      <c r="B55" s="1347"/>
      <c r="C55" s="321">
        <f>SUM(F51:F64)</f>
        <v>43300</v>
      </c>
      <c r="D55" s="550">
        <v>5</v>
      </c>
      <c r="E55" s="550" t="s">
        <v>935</v>
      </c>
      <c r="F55" s="499">
        <v>3200</v>
      </c>
      <c r="G55" s="500"/>
      <c r="H55" s="528" t="s">
        <v>1240</v>
      </c>
      <c r="I55" s="532"/>
      <c r="J55" s="502">
        <v>1000</v>
      </c>
      <c r="K55" s="503">
        <v>2170</v>
      </c>
    </row>
    <row r="56" spans="1:11" s="330" customFormat="1" ht="19.5" customHeight="1" x14ac:dyDescent="0.2">
      <c r="A56" s="504">
        <v>46</v>
      </c>
      <c r="B56" s="1347"/>
      <c r="C56" s="321"/>
      <c r="D56" s="550">
        <v>6</v>
      </c>
      <c r="E56" s="550" t="s">
        <v>936</v>
      </c>
      <c r="F56" s="499">
        <v>3800</v>
      </c>
      <c r="G56" s="500"/>
      <c r="H56" s="530" t="s">
        <v>1391</v>
      </c>
      <c r="I56" s="532"/>
      <c r="J56" s="502">
        <v>950</v>
      </c>
      <c r="K56" s="503">
        <v>2840</v>
      </c>
    </row>
    <row r="57" spans="1:11" s="330" customFormat="1" ht="19.5" customHeight="1" x14ac:dyDescent="0.2">
      <c r="A57" s="504">
        <v>47</v>
      </c>
      <c r="B57" s="1347"/>
      <c r="C57" s="314" t="s">
        <v>31</v>
      </c>
      <c r="D57" s="550">
        <v>7</v>
      </c>
      <c r="E57" s="550" t="s">
        <v>937</v>
      </c>
      <c r="F57" s="499">
        <v>1500</v>
      </c>
      <c r="G57" s="500"/>
      <c r="H57" s="530" t="s">
        <v>888</v>
      </c>
      <c r="I57" s="532"/>
      <c r="J57" s="502">
        <v>330</v>
      </c>
      <c r="K57" s="503">
        <v>1160</v>
      </c>
    </row>
    <row r="58" spans="1:11" s="330" customFormat="1" ht="19.5" customHeight="1" x14ac:dyDescent="0.2">
      <c r="A58" s="504">
        <v>48</v>
      </c>
      <c r="B58" s="1347"/>
      <c r="C58" s="332">
        <f>SUM(J51:J64)</f>
        <v>21770</v>
      </c>
      <c r="D58" s="550">
        <v>8</v>
      </c>
      <c r="E58" s="550" t="s">
        <v>938</v>
      </c>
      <c r="F58" s="499">
        <v>2800</v>
      </c>
      <c r="G58" s="500"/>
      <c r="H58" s="528" t="s">
        <v>889</v>
      </c>
      <c r="I58" s="532"/>
      <c r="J58" s="502">
        <v>1550</v>
      </c>
      <c r="K58" s="503">
        <v>1230</v>
      </c>
    </row>
    <row r="59" spans="1:11" s="330" customFormat="1" ht="19.5" customHeight="1" x14ac:dyDescent="0.2">
      <c r="A59" s="504">
        <v>49</v>
      </c>
      <c r="B59" s="1347"/>
      <c r="C59" s="321" t="s">
        <v>32</v>
      </c>
      <c r="D59" s="550">
        <v>9</v>
      </c>
      <c r="E59" s="550" t="s">
        <v>939</v>
      </c>
      <c r="F59" s="499">
        <v>2200</v>
      </c>
      <c r="G59" s="500"/>
      <c r="H59" s="528" t="s">
        <v>890</v>
      </c>
      <c r="I59" s="532"/>
      <c r="J59" s="502">
        <v>1230</v>
      </c>
      <c r="K59" s="503">
        <v>930</v>
      </c>
    </row>
    <row r="60" spans="1:11" s="330" customFormat="1" ht="19.5" customHeight="1" x14ac:dyDescent="0.2">
      <c r="A60" s="504">
        <v>50</v>
      </c>
      <c r="B60" s="1347"/>
      <c r="C60" s="332">
        <f>SUM(K51:K64)</f>
        <v>21040</v>
      </c>
      <c r="D60" s="550">
        <v>10</v>
      </c>
      <c r="E60" s="550" t="s">
        <v>940</v>
      </c>
      <c r="F60" s="499">
        <v>3500</v>
      </c>
      <c r="G60" s="500"/>
      <c r="H60" s="528" t="s">
        <v>891</v>
      </c>
      <c r="I60" s="532"/>
      <c r="J60" s="502">
        <v>1270</v>
      </c>
      <c r="K60" s="503">
        <v>2170</v>
      </c>
    </row>
    <row r="61" spans="1:11" s="330" customFormat="1" ht="19.5" customHeight="1" x14ac:dyDescent="0.2">
      <c r="A61" s="504">
        <v>51</v>
      </c>
      <c r="B61" s="1347"/>
      <c r="C61" s="321"/>
      <c r="D61" s="550">
        <v>11</v>
      </c>
      <c r="E61" s="550" t="s">
        <v>941</v>
      </c>
      <c r="F61" s="499">
        <v>4500</v>
      </c>
      <c r="G61" s="500"/>
      <c r="H61" s="528" t="s">
        <v>1241</v>
      </c>
      <c r="I61" s="532"/>
      <c r="J61" s="502">
        <v>2880</v>
      </c>
      <c r="K61" s="503">
        <v>1550</v>
      </c>
    </row>
    <row r="62" spans="1:11" s="330" customFormat="1" ht="19.5" customHeight="1" x14ac:dyDescent="0.2">
      <c r="A62" s="504">
        <v>52</v>
      </c>
      <c r="B62" s="1347"/>
      <c r="C62" s="314"/>
      <c r="D62" s="550">
        <v>12</v>
      </c>
      <c r="E62" s="550" t="s">
        <v>942</v>
      </c>
      <c r="F62" s="499">
        <v>3500</v>
      </c>
      <c r="G62" s="500"/>
      <c r="H62" s="528" t="s">
        <v>1242</v>
      </c>
      <c r="I62" s="532"/>
      <c r="J62" s="502">
        <v>2210</v>
      </c>
      <c r="K62" s="503">
        <v>1260</v>
      </c>
    </row>
    <row r="63" spans="1:11" s="330" customFormat="1" ht="19.5" customHeight="1" x14ac:dyDescent="0.2">
      <c r="A63" s="504">
        <v>53</v>
      </c>
      <c r="B63" s="1347"/>
      <c r="C63" s="321"/>
      <c r="D63" s="551">
        <v>13</v>
      </c>
      <c r="E63" s="551" t="s">
        <v>943</v>
      </c>
      <c r="F63" s="525">
        <v>3100</v>
      </c>
      <c r="G63" s="500"/>
      <c r="H63" s="1321" t="s">
        <v>892</v>
      </c>
      <c r="I63" s="1359"/>
      <c r="J63" s="527">
        <v>1910</v>
      </c>
      <c r="K63" s="359">
        <v>1150</v>
      </c>
    </row>
    <row r="64" spans="1:11" s="330" customFormat="1" ht="19.5" customHeight="1" thickBot="1" x14ac:dyDescent="0.25">
      <c r="A64" s="504">
        <v>54</v>
      </c>
      <c r="B64" s="1348"/>
      <c r="C64" s="531"/>
      <c r="D64" s="550">
        <v>15</v>
      </c>
      <c r="E64" s="550" t="s">
        <v>944</v>
      </c>
      <c r="F64" s="499">
        <v>3300</v>
      </c>
      <c r="G64" s="500"/>
      <c r="H64" s="528" t="s">
        <v>893</v>
      </c>
      <c r="I64" s="532"/>
      <c r="J64" s="502">
        <v>1750</v>
      </c>
      <c r="K64" s="503">
        <v>1520</v>
      </c>
    </row>
    <row r="65" spans="1:11" s="330" customFormat="1" ht="19.5" customHeight="1" thickTop="1" x14ac:dyDescent="0.2">
      <c r="A65" s="334"/>
      <c r="B65" s="1325" t="s">
        <v>558</v>
      </c>
      <c r="C65" s="1326"/>
      <c r="D65" s="1326"/>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671</v>
      </c>
      <c r="C67" s="625"/>
      <c r="D67" s="625"/>
      <c r="E67" s="625"/>
      <c r="F67" s="625"/>
      <c r="G67" s="625"/>
      <c r="H67" s="625"/>
      <c r="I67" s="302"/>
      <c r="J67" s="302"/>
      <c r="K67" s="344"/>
    </row>
    <row r="68" spans="1:11" s="330" customFormat="1" ht="18" customHeight="1" x14ac:dyDescent="0.2">
      <c r="A68" s="302"/>
      <c r="B68" s="625" t="s">
        <v>568</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567</v>
      </c>
      <c r="C70" s="338"/>
      <c r="D70" s="338"/>
      <c r="E70" s="338"/>
      <c r="F70" s="346"/>
      <c r="G70" s="347"/>
      <c r="H70" s="626"/>
      <c r="J70" s="348"/>
      <c r="K70" s="348"/>
    </row>
    <row r="71" spans="1:11" s="293" customFormat="1" ht="18" customHeight="1" x14ac:dyDescent="0.35">
      <c r="B71" s="1465" t="s">
        <v>1735</v>
      </c>
      <c r="C71" s="1466"/>
      <c r="D71" s="1466"/>
      <c r="E71" s="1466"/>
      <c r="F71" s="1466"/>
      <c r="G71" s="1466"/>
      <c r="H71" s="1466"/>
      <c r="I71" s="349"/>
      <c r="J71" s="349"/>
    </row>
    <row r="72" spans="1:11" s="330" customFormat="1" ht="18" customHeight="1" x14ac:dyDescent="0.2">
      <c r="B72" s="1466"/>
      <c r="C72" s="1466"/>
      <c r="D72" s="1466"/>
      <c r="E72" s="1466"/>
      <c r="F72" s="1466"/>
      <c r="G72" s="1466"/>
      <c r="H72" s="1466"/>
      <c r="I72" s="302"/>
    </row>
    <row r="73" spans="1:11" s="293" customFormat="1" ht="18" customHeight="1" x14ac:dyDescent="0.35">
      <c r="B73" s="1466"/>
      <c r="C73" s="1466"/>
      <c r="D73" s="1466"/>
      <c r="E73" s="1466"/>
      <c r="F73" s="1466"/>
      <c r="G73" s="1466"/>
      <c r="H73" s="1466"/>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11" t="s">
        <v>2354</v>
      </c>
      <c r="C1" s="288"/>
      <c r="D1" s="288"/>
      <c r="E1" s="288"/>
      <c r="F1" s="288"/>
      <c r="G1" s="289"/>
      <c r="H1" s="290" t="s">
        <v>494</v>
      </c>
      <c r="I1" s="291"/>
      <c r="J1" s="291"/>
      <c r="K1" s="967">
        <v>533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G78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2473</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64"/>
      <c r="D11" s="422">
        <v>1</v>
      </c>
      <c r="E11" s="422">
        <v>53301</v>
      </c>
      <c r="F11" s="316">
        <v>2700</v>
      </c>
      <c r="G11" s="316"/>
      <c r="H11" s="318" t="s">
        <v>1202</v>
      </c>
      <c r="I11" s="353"/>
      <c r="J11" s="319">
        <v>1530</v>
      </c>
      <c r="K11" s="320">
        <v>1110</v>
      </c>
    </row>
    <row r="12" spans="1:11" s="293" customFormat="1" ht="19.5" customHeight="1" x14ac:dyDescent="0.35">
      <c r="A12" s="504">
        <v>2</v>
      </c>
      <c r="B12" s="1347"/>
      <c r="C12" s="465"/>
      <c r="D12" s="498">
        <v>2</v>
      </c>
      <c r="E12" s="498">
        <v>53302</v>
      </c>
      <c r="F12" s="499">
        <v>2450</v>
      </c>
      <c r="G12" s="499"/>
      <c r="H12" s="528" t="s">
        <v>2355</v>
      </c>
      <c r="I12" s="529"/>
      <c r="J12" s="502">
        <v>1020</v>
      </c>
      <c r="K12" s="503">
        <v>1380</v>
      </c>
    </row>
    <row r="13" spans="1:11" s="293" customFormat="1" ht="19.5" customHeight="1" x14ac:dyDescent="0.35">
      <c r="A13" s="504">
        <v>3</v>
      </c>
      <c r="B13" s="1347"/>
      <c r="C13" s="468"/>
      <c r="D13" s="498">
        <v>3</v>
      </c>
      <c r="E13" s="498">
        <v>53303</v>
      </c>
      <c r="F13" s="499">
        <v>3200</v>
      </c>
      <c r="G13" s="499"/>
      <c r="H13" s="528" t="s">
        <v>2171</v>
      </c>
      <c r="I13" s="529"/>
      <c r="J13" s="502">
        <v>1140</v>
      </c>
      <c r="K13" s="503">
        <v>2000</v>
      </c>
    </row>
    <row r="14" spans="1:11" s="293" customFormat="1" ht="19.5" customHeight="1" x14ac:dyDescent="0.35">
      <c r="A14" s="504">
        <v>4</v>
      </c>
      <c r="B14" s="1347"/>
      <c r="C14" s="465"/>
      <c r="D14" s="498">
        <v>4</v>
      </c>
      <c r="E14" s="498">
        <v>53304</v>
      </c>
      <c r="F14" s="499">
        <v>3900</v>
      </c>
      <c r="G14" s="499"/>
      <c r="H14" s="530" t="s">
        <v>2170</v>
      </c>
      <c r="I14" s="529"/>
      <c r="J14" s="502">
        <v>1080</v>
      </c>
      <c r="K14" s="503">
        <v>2750</v>
      </c>
    </row>
    <row r="15" spans="1:11" s="293" customFormat="1" ht="19.5" customHeight="1" x14ac:dyDescent="0.35">
      <c r="A15" s="504">
        <v>5</v>
      </c>
      <c r="B15" s="1347"/>
      <c r="C15" s="983"/>
      <c r="D15" s="498">
        <v>5</v>
      </c>
      <c r="E15" s="498">
        <v>53305</v>
      </c>
      <c r="F15" s="499">
        <v>1800</v>
      </c>
      <c r="G15" s="499"/>
      <c r="H15" s="530" t="s">
        <v>2169</v>
      </c>
      <c r="I15" s="529"/>
      <c r="J15" s="502">
        <v>990</v>
      </c>
      <c r="K15" s="503">
        <v>770</v>
      </c>
    </row>
    <row r="16" spans="1:11" s="293" customFormat="1" ht="19.5" customHeight="1" x14ac:dyDescent="0.35">
      <c r="A16" s="504">
        <v>6</v>
      </c>
      <c r="B16" s="1347"/>
      <c r="C16" s="465"/>
      <c r="D16" s="498">
        <v>7</v>
      </c>
      <c r="E16" s="498">
        <v>53307</v>
      </c>
      <c r="F16" s="499">
        <v>3950</v>
      </c>
      <c r="G16" s="499"/>
      <c r="H16" s="528" t="s">
        <v>621</v>
      </c>
      <c r="I16" s="529"/>
      <c r="J16" s="502">
        <v>1200</v>
      </c>
      <c r="K16" s="503">
        <v>2680</v>
      </c>
    </row>
    <row r="17" spans="1:11" s="293" customFormat="1" ht="19.5" customHeight="1" x14ac:dyDescent="0.35">
      <c r="A17" s="504">
        <v>7</v>
      </c>
      <c r="B17" s="1347"/>
      <c r="C17" s="983" t="s">
        <v>1203</v>
      </c>
      <c r="D17" s="498">
        <v>8</v>
      </c>
      <c r="E17" s="498">
        <v>53308</v>
      </c>
      <c r="F17" s="499">
        <v>3850</v>
      </c>
      <c r="G17" s="499"/>
      <c r="H17" s="528" t="s">
        <v>622</v>
      </c>
      <c r="I17" s="532"/>
      <c r="J17" s="502">
        <v>750</v>
      </c>
      <c r="K17" s="503">
        <v>3040</v>
      </c>
    </row>
    <row r="18" spans="1:11" s="293" customFormat="1" ht="19.5" customHeight="1" x14ac:dyDescent="0.35">
      <c r="A18" s="504">
        <v>8</v>
      </c>
      <c r="B18" s="1347"/>
      <c r="C18" s="465">
        <f>SUM(F11:F25)</f>
        <v>49100</v>
      </c>
      <c r="D18" s="498">
        <v>9</v>
      </c>
      <c r="E18" s="498">
        <v>53309</v>
      </c>
      <c r="F18" s="499">
        <v>3750</v>
      </c>
      <c r="G18" s="499"/>
      <c r="H18" s="528" t="s">
        <v>623</v>
      </c>
      <c r="I18" s="532"/>
      <c r="J18" s="502">
        <v>700</v>
      </c>
      <c r="K18" s="503">
        <v>3000</v>
      </c>
    </row>
    <row r="19" spans="1:11" s="293" customFormat="1" ht="19.5" customHeight="1" x14ac:dyDescent="0.35">
      <c r="A19" s="504">
        <v>9</v>
      </c>
      <c r="B19" s="1347"/>
      <c r="C19" s="465"/>
      <c r="D19" s="498">
        <v>10</v>
      </c>
      <c r="E19" s="498">
        <v>53310</v>
      </c>
      <c r="F19" s="499">
        <v>3350</v>
      </c>
      <c r="G19" s="499"/>
      <c r="H19" s="528" t="s">
        <v>1204</v>
      </c>
      <c r="I19" s="532"/>
      <c r="J19" s="502">
        <v>740</v>
      </c>
      <c r="K19" s="503">
        <v>2560</v>
      </c>
    </row>
    <row r="20" spans="1:11" s="330" customFormat="1" ht="19.5" customHeight="1" x14ac:dyDescent="0.2">
      <c r="A20" s="504">
        <v>10</v>
      </c>
      <c r="B20" s="1347"/>
      <c r="C20" s="465"/>
      <c r="D20" s="498">
        <v>11</v>
      </c>
      <c r="E20" s="498">
        <v>53311</v>
      </c>
      <c r="F20" s="499">
        <v>3500</v>
      </c>
      <c r="G20" s="499"/>
      <c r="H20" s="528" t="s">
        <v>1205</v>
      </c>
      <c r="I20" s="532"/>
      <c r="J20" s="502">
        <v>940</v>
      </c>
      <c r="K20" s="503">
        <v>2510</v>
      </c>
    </row>
    <row r="21" spans="1:11" s="330" customFormat="1" ht="19.5" customHeight="1" x14ac:dyDescent="0.2">
      <c r="A21" s="504">
        <v>11</v>
      </c>
      <c r="B21" s="1347"/>
      <c r="C21" s="468"/>
      <c r="D21" s="498">
        <v>12</v>
      </c>
      <c r="E21" s="498">
        <v>53312</v>
      </c>
      <c r="F21" s="499">
        <v>2550</v>
      </c>
      <c r="G21" s="499"/>
      <c r="H21" s="935" t="s">
        <v>1739</v>
      </c>
      <c r="I21" s="532"/>
      <c r="J21" s="936">
        <v>1110</v>
      </c>
      <c r="K21" s="937">
        <v>1400</v>
      </c>
    </row>
    <row r="22" spans="1:11" s="330" customFormat="1" ht="19.5" customHeight="1" x14ac:dyDescent="0.2">
      <c r="A22" s="504">
        <v>12</v>
      </c>
      <c r="B22" s="1347"/>
      <c r="C22" s="468"/>
      <c r="D22" s="498">
        <v>13</v>
      </c>
      <c r="E22" s="498">
        <v>53313</v>
      </c>
      <c r="F22" s="499">
        <v>2700</v>
      </c>
      <c r="G22" s="499"/>
      <c r="H22" s="528" t="s">
        <v>1736</v>
      </c>
      <c r="I22" s="532"/>
      <c r="J22" s="502">
        <v>1020</v>
      </c>
      <c r="K22" s="503">
        <v>1630</v>
      </c>
    </row>
    <row r="23" spans="1:11" s="330" customFormat="1" ht="19.5" customHeight="1" x14ac:dyDescent="0.2">
      <c r="A23" s="504">
        <v>13</v>
      </c>
      <c r="B23" s="1347"/>
      <c r="C23" s="465"/>
      <c r="D23" s="498">
        <v>14</v>
      </c>
      <c r="E23" s="498">
        <v>53314</v>
      </c>
      <c r="F23" s="499">
        <v>2550</v>
      </c>
      <c r="G23" s="499"/>
      <c r="H23" s="530" t="s">
        <v>624</v>
      </c>
      <c r="I23" s="532"/>
      <c r="J23" s="502">
        <v>550</v>
      </c>
      <c r="K23" s="503">
        <v>1960</v>
      </c>
    </row>
    <row r="24" spans="1:11" s="330" customFormat="1" ht="19.5" customHeight="1" x14ac:dyDescent="0.2">
      <c r="A24" s="504">
        <v>14</v>
      </c>
      <c r="B24" s="1347"/>
      <c r="C24" s="465"/>
      <c r="D24" s="498">
        <v>15</v>
      </c>
      <c r="E24" s="498">
        <v>53315</v>
      </c>
      <c r="F24" s="499">
        <v>3800</v>
      </c>
      <c r="G24" s="499"/>
      <c r="H24" s="530" t="s">
        <v>625</v>
      </c>
      <c r="I24" s="532"/>
      <c r="J24" s="502">
        <v>1640</v>
      </c>
      <c r="K24" s="503">
        <v>2090</v>
      </c>
    </row>
    <row r="25" spans="1:11" s="330" customFormat="1" ht="19.5" customHeight="1" x14ac:dyDescent="0.2">
      <c r="A25" s="444">
        <v>15</v>
      </c>
      <c r="B25" s="1387"/>
      <c r="C25" s="466"/>
      <c r="D25" s="445">
        <v>16</v>
      </c>
      <c r="E25" s="445">
        <v>53316</v>
      </c>
      <c r="F25" s="436">
        <v>5050</v>
      </c>
      <c r="G25" s="436"/>
      <c r="H25" s="442" t="s">
        <v>1206</v>
      </c>
      <c r="I25" s="439"/>
      <c r="J25" s="440">
        <v>130</v>
      </c>
      <c r="K25" s="441">
        <v>4900</v>
      </c>
    </row>
    <row r="26" spans="1:11" s="330" customFormat="1" ht="19.5" customHeight="1" x14ac:dyDescent="0.2">
      <c r="A26" s="921">
        <v>16</v>
      </c>
      <c r="B26" s="1346" t="s">
        <v>18</v>
      </c>
      <c r="C26" s="315"/>
      <c r="D26" s="384">
        <v>1</v>
      </c>
      <c r="E26" s="384" t="s">
        <v>945</v>
      </c>
      <c r="F26" s="324">
        <v>1950</v>
      </c>
      <c r="G26" s="324"/>
      <c r="H26" s="1467" t="s">
        <v>2356</v>
      </c>
      <c r="I26" s="1472"/>
      <c r="J26" s="327">
        <v>1220</v>
      </c>
      <c r="K26" s="328">
        <v>710</v>
      </c>
    </row>
    <row r="27" spans="1:11" s="330" customFormat="1" ht="19.5" customHeight="1" x14ac:dyDescent="0.2">
      <c r="A27" s="749">
        <v>17</v>
      </c>
      <c r="B27" s="1347"/>
      <c r="C27" s="468"/>
      <c r="D27" s="498">
        <v>2</v>
      </c>
      <c r="E27" s="498" t="s">
        <v>946</v>
      </c>
      <c r="F27" s="499">
        <v>2300</v>
      </c>
      <c r="G27" s="499"/>
      <c r="H27" s="1321" t="s">
        <v>626</v>
      </c>
      <c r="I27" s="1471"/>
      <c r="J27" s="502">
        <v>860</v>
      </c>
      <c r="K27" s="503">
        <v>1390</v>
      </c>
    </row>
    <row r="28" spans="1:11" s="330" customFormat="1" ht="19.5" customHeight="1" x14ac:dyDescent="0.2">
      <c r="A28" s="749">
        <v>18</v>
      </c>
      <c r="B28" s="1347"/>
      <c r="C28" s="465"/>
      <c r="D28" s="498">
        <v>4</v>
      </c>
      <c r="E28" s="498" t="s">
        <v>947</v>
      </c>
      <c r="F28" s="499">
        <v>2050</v>
      </c>
      <c r="G28" s="499"/>
      <c r="H28" s="1321" t="s">
        <v>1207</v>
      </c>
      <c r="I28" s="1471"/>
      <c r="J28" s="502">
        <v>1500</v>
      </c>
      <c r="K28" s="503">
        <v>520</v>
      </c>
    </row>
    <row r="29" spans="1:11" s="330" customFormat="1" ht="19.5" customHeight="1" x14ac:dyDescent="0.2">
      <c r="A29" s="749">
        <v>19</v>
      </c>
      <c r="B29" s="1347"/>
      <c r="C29" s="468"/>
      <c r="D29" s="498">
        <v>5</v>
      </c>
      <c r="E29" s="498" t="s">
        <v>948</v>
      </c>
      <c r="F29" s="499">
        <v>2400</v>
      </c>
      <c r="G29" s="499"/>
      <c r="H29" s="528" t="s">
        <v>1208</v>
      </c>
      <c r="I29" s="532"/>
      <c r="J29" s="502">
        <v>1610</v>
      </c>
      <c r="K29" s="503">
        <v>730</v>
      </c>
    </row>
    <row r="30" spans="1:11" s="330" customFormat="1" ht="19.5" customHeight="1" x14ac:dyDescent="0.2">
      <c r="A30" s="749">
        <v>20</v>
      </c>
      <c r="B30" s="1347"/>
      <c r="C30" s="468" t="s">
        <v>1996</v>
      </c>
      <c r="D30" s="498">
        <v>6</v>
      </c>
      <c r="E30" s="498" t="s">
        <v>949</v>
      </c>
      <c r="F30" s="499">
        <v>2400</v>
      </c>
      <c r="G30" s="499"/>
      <c r="H30" s="528" t="s">
        <v>627</v>
      </c>
      <c r="I30" s="532"/>
      <c r="J30" s="502">
        <v>860</v>
      </c>
      <c r="K30" s="503">
        <v>1490</v>
      </c>
    </row>
    <row r="31" spans="1:11" s="330" customFormat="1" ht="19.5" customHeight="1" x14ac:dyDescent="0.2">
      <c r="A31" s="749">
        <v>21</v>
      </c>
      <c r="B31" s="1347"/>
      <c r="C31" s="465">
        <f>SUM(F26:F35)</f>
        <v>27400</v>
      </c>
      <c r="D31" s="498">
        <v>7</v>
      </c>
      <c r="E31" s="498" t="s">
        <v>950</v>
      </c>
      <c r="F31" s="499">
        <v>2500</v>
      </c>
      <c r="G31" s="499"/>
      <c r="H31" s="1321" t="s">
        <v>2357</v>
      </c>
      <c r="I31" s="1471"/>
      <c r="J31" s="502">
        <v>1520</v>
      </c>
      <c r="K31" s="503">
        <v>940</v>
      </c>
    </row>
    <row r="32" spans="1:11" s="330" customFormat="1" ht="19.5" customHeight="1" x14ac:dyDescent="0.2">
      <c r="A32" s="749">
        <v>22</v>
      </c>
      <c r="B32" s="1347"/>
      <c r="C32" s="465"/>
      <c r="D32" s="498">
        <v>8</v>
      </c>
      <c r="E32" s="498" t="s">
        <v>951</v>
      </c>
      <c r="F32" s="499">
        <v>2950</v>
      </c>
      <c r="G32" s="499"/>
      <c r="H32" s="1321" t="s">
        <v>1209</v>
      </c>
      <c r="I32" s="1471"/>
      <c r="J32" s="502">
        <v>1330</v>
      </c>
      <c r="K32" s="503">
        <v>1580</v>
      </c>
    </row>
    <row r="33" spans="1:11" s="330" customFormat="1" ht="19.5" customHeight="1" x14ac:dyDescent="0.2">
      <c r="A33" s="749">
        <v>23</v>
      </c>
      <c r="B33" s="1347"/>
      <c r="C33" s="468"/>
      <c r="D33" s="498">
        <v>9</v>
      </c>
      <c r="E33" s="498" t="s">
        <v>952</v>
      </c>
      <c r="F33" s="499">
        <v>3300</v>
      </c>
      <c r="G33" s="499"/>
      <c r="H33" s="528" t="s">
        <v>1210</v>
      </c>
      <c r="I33" s="532"/>
      <c r="J33" s="502">
        <v>810</v>
      </c>
      <c r="K33" s="503">
        <v>2450</v>
      </c>
    </row>
    <row r="34" spans="1:11" s="330" customFormat="1" ht="19.5" customHeight="1" x14ac:dyDescent="0.2">
      <c r="A34" s="749">
        <v>24</v>
      </c>
      <c r="B34" s="1347"/>
      <c r="C34" s="465"/>
      <c r="D34" s="498">
        <v>10</v>
      </c>
      <c r="E34" s="498" t="s">
        <v>953</v>
      </c>
      <c r="F34" s="499">
        <v>2750</v>
      </c>
      <c r="G34" s="499"/>
      <c r="H34" s="1321" t="s">
        <v>2358</v>
      </c>
      <c r="I34" s="1471"/>
      <c r="J34" s="502">
        <v>1220</v>
      </c>
      <c r="K34" s="503">
        <v>1490</v>
      </c>
    </row>
    <row r="35" spans="1:11" s="330" customFormat="1" ht="19.5" customHeight="1" x14ac:dyDescent="0.2">
      <c r="A35" s="747">
        <v>25</v>
      </c>
      <c r="B35" s="1387"/>
      <c r="C35" s="466"/>
      <c r="D35" s="445">
        <v>11</v>
      </c>
      <c r="E35" s="445" t="s">
        <v>954</v>
      </c>
      <c r="F35" s="436">
        <v>4800</v>
      </c>
      <c r="G35" s="436"/>
      <c r="H35" s="438" t="s">
        <v>1211</v>
      </c>
      <c r="I35" s="439"/>
      <c r="J35" s="440">
        <v>380</v>
      </c>
      <c r="K35" s="441">
        <v>4400</v>
      </c>
    </row>
    <row r="36" spans="1:11" s="330" customFormat="1" ht="19.5" customHeight="1" x14ac:dyDescent="0.2">
      <c r="A36" s="357">
        <v>26</v>
      </c>
      <c r="B36" s="1346" t="s">
        <v>19</v>
      </c>
      <c r="C36" s="470" t="s">
        <v>1997</v>
      </c>
      <c r="D36" s="384">
        <v>1</v>
      </c>
      <c r="E36" s="384" t="s">
        <v>955</v>
      </c>
      <c r="F36" s="324">
        <v>3700</v>
      </c>
      <c r="G36" s="324"/>
      <c r="H36" s="1467" t="s">
        <v>1288</v>
      </c>
      <c r="I36" s="1472"/>
      <c r="J36" s="327">
        <v>930</v>
      </c>
      <c r="K36" s="328">
        <v>2720</v>
      </c>
    </row>
    <row r="37" spans="1:11" s="330" customFormat="1" ht="19.5" customHeight="1" x14ac:dyDescent="0.2">
      <c r="A37" s="504">
        <v>27</v>
      </c>
      <c r="B37" s="1347"/>
      <c r="C37" s="465">
        <f>SUM(F36:F38)</f>
        <v>12400</v>
      </c>
      <c r="D37" s="498">
        <v>2</v>
      </c>
      <c r="E37" s="498" t="s">
        <v>956</v>
      </c>
      <c r="F37" s="499">
        <v>2900</v>
      </c>
      <c r="G37" s="499"/>
      <c r="H37" s="528" t="s">
        <v>1371</v>
      </c>
      <c r="I37" s="532"/>
      <c r="J37" s="502">
        <v>1240</v>
      </c>
      <c r="K37" s="503">
        <v>1600</v>
      </c>
    </row>
    <row r="38" spans="1:11" s="330" customFormat="1" ht="19.5" customHeight="1" x14ac:dyDescent="0.2">
      <c r="A38" s="908">
        <v>28</v>
      </c>
      <c r="B38" s="1387"/>
      <c r="C38" s="469"/>
      <c r="D38" s="445">
        <v>3</v>
      </c>
      <c r="E38" s="445" t="s">
        <v>957</v>
      </c>
      <c r="F38" s="436">
        <v>5800</v>
      </c>
      <c r="G38" s="436"/>
      <c r="H38" s="442" t="s">
        <v>1372</v>
      </c>
      <c r="I38" s="439"/>
      <c r="J38" s="440">
        <v>0</v>
      </c>
      <c r="K38" s="441">
        <v>5800</v>
      </c>
    </row>
    <row r="39" spans="1:11" s="330" customFormat="1" ht="19.5" customHeight="1" x14ac:dyDescent="0.2">
      <c r="A39" s="1034">
        <v>29</v>
      </c>
      <c r="B39" s="984" t="s">
        <v>20</v>
      </c>
      <c r="C39" s="468" t="s">
        <v>1999</v>
      </c>
      <c r="D39" s="524">
        <v>1</v>
      </c>
      <c r="E39" s="524" t="s">
        <v>958</v>
      </c>
      <c r="F39" s="525">
        <v>2050</v>
      </c>
      <c r="G39" s="525"/>
      <c r="H39" s="369" t="s">
        <v>1998</v>
      </c>
      <c r="I39" s="1212"/>
      <c r="J39" s="527">
        <v>790</v>
      </c>
      <c r="K39" s="359">
        <v>1220</v>
      </c>
    </row>
    <row r="40" spans="1:11" s="293" customFormat="1" ht="19.5" customHeight="1" x14ac:dyDescent="0.35">
      <c r="A40" s="1034">
        <v>30</v>
      </c>
      <c r="B40" s="409" t="s">
        <v>677</v>
      </c>
      <c r="C40" s="417" t="s">
        <v>1212</v>
      </c>
      <c r="D40" s="471">
        <v>1</v>
      </c>
      <c r="E40" s="471">
        <v>53350</v>
      </c>
      <c r="F40" s="412">
        <v>1850</v>
      </c>
      <c r="G40" s="413"/>
      <c r="H40" s="418" t="s">
        <v>2359</v>
      </c>
      <c r="I40" s="549"/>
      <c r="J40" s="415">
        <v>570</v>
      </c>
      <c r="K40" s="416">
        <v>1270</v>
      </c>
    </row>
    <row r="41" spans="1:11" s="293" customFormat="1" ht="30" customHeight="1" x14ac:dyDescent="0.35">
      <c r="A41" s="1034">
        <v>31</v>
      </c>
      <c r="B41" s="424" t="s">
        <v>464</v>
      </c>
      <c r="C41" s="322" t="s">
        <v>1989</v>
      </c>
      <c r="D41" s="361">
        <v>1</v>
      </c>
      <c r="E41" s="361">
        <v>53351</v>
      </c>
      <c r="F41" s="412">
        <v>5150</v>
      </c>
      <c r="G41" s="363"/>
      <c r="H41" s="1473" t="s">
        <v>1370</v>
      </c>
      <c r="I41" s="1474"/>
      <c r="J41" s="415">
        <v>1820</v>
      </c>
      <c r="K41" s="416">
        <v>3280</v>
      </c>
    </row>
    <row r="42" spans="1:11" s="293" customFormat="1" ht="19.5" customHeight="1" x14ac:dyDescent="0.35">
      <c r="A42" s="357">
        <v>32</v>
      </c>
      <c r="B42" s="1346" t="s">
        <v>733</v>
      </c>
      <c r="C42" s="383"/>
      <c r="D42" s="467">
        <v>1</v>
      </c>
      <c r="E42" s="467">
        <v>53352</v>
      </c>
      <c r="F42" s="525">
        <v>3400</v>
      </c>
      <c r="G42" s="325"/>
      <c r="H42" s="333" t="s">
        <v>1814</v>
      </c>
      <c r="I42" s="407"/>
      <c r="J42" s="527">
        <v>1620</v>
      </c>
      <c r="K42" s="359">
        <v>1750</v>
      </c>
    </row>
    <row r="43" spans="1:11" s="293" customFormat="1" ht="19.5" customHeight="1" x14ac:dyDescent="0.35">
      <c r="A43" s="504">
        <v>33</v>
      </c>
      <c r="B43" s="1347"/>
      <c r="C43" s="321"/>
      <c r="D43" s="550">
        <v>2</v>
      </c>
      <c r="E43" s="550">
        <v>53353</v>
      </c>
      <c r="F43" s="499">
        <v>2900</v>
      </c>
      <c r="G43" s="500"/>
      <c r="H43" s="530" t="s">
        <v>2360</v>
      </c>
      <c r="I43" s="529"/>
      <c r="J43" s="527">
        <v>1400</v>
      </c>
      <c r="K43" s="359">
        <v>1470</v>
      </c>
    </row>
    <row r="44" spans="1:11" s="293" customFormat="1" ht="19.5" customHeight="1" x14ac:dyDescent="0.35">
      <c r="A44" s="504">
        <v>34</v>
      </c>
      <c r="B44" s="1347"/>
      <c r="C44" s="964"/>
      <c r="D44" s="550">
        <v>3</v>
      </c>
      <c r="E44" s="550">
        <v>53354</v>
      </c>
      <c r="F44" s="499">
        <v>4200</v>
      </c>
      <c r="G44" s="500"/>
      <c r="H44" s="530" t="s">
        <v>905</v>
      </c>
      <c r="I44" s="529"/>
      <c r="J44" s="527">
        <v>1380</v>
      </c>
      <c r="K44" s="359">
        <v>2800</v>
      </c>
    </row>
    <row r="45" spans="1:11" s="293" customFormat="1" ht="19.5" customHeight="1" x14ac:dyDescent="0.35">
      <c r="A45" s="504">
        <v>35</v>
      </c>
      <c r="B45" s="1347"/>
      <c r="C45" s="314"/>
      <c r="D45" s="550">
        <v>4</v>
      </c>
      <c r="E45" s="550">
        <v>53355</v>
      </c>
      <c r="F45" s="499">
        <v>2600</v>
      </c>
      <c r="G45" s="500"/>
      <c r="H45" s="528" t="s">
        <v>2361</v>
      </c>
      <c r="I45" s="529"/>
      <c r="J45" s="527">
        <v>210</v>
      </c>
      <c r="K45" s="359">
        <v>2370</v>
      </c>
    </row>
    <row r="46" spans="1:11" s="293" customFormat="1" ht="19.5" customHeight="1" x14ac:dyDescent="0.35">
      <c r="A46" s="504">
        <v>36</v>
      </c>
      <c r="B46" s="1347"/>
      <c r="C46" s="314" t="s">
        <v>1990</v>
      </c>
      <c r="D46" s="550">
        <v>5</v>
      </c>
      <c r="E46" s="550">
        <v>53356</v>
      </c>
      <c r="F46" s="499">
        <v>5000</v>
      </c>
      <c r="G46" s="500"/>
      <c r="H46" s="528" t="s">
        <v>2362</v>
      </c>
      <c r="I46" s="529"/>
      <c r="J46" s="527">
        <v>970</v>
      </c>
      <c r="K46" s="359">
        <v>4010</v>
      </c>
    </row>
    <row r="47" spans="1:11" s="330" customFormat="1" ht="19.5" customHeight="1" x14ac:dyDescent="0.2">
      <c r="A47" s="504">
        <v>37</v>
      </c>
      <c r="B47" s="1347"/>
      <c r="C47" s="321">
        <f>SUM(F42:F51)</f>
        <v>24900</v>
      </c>
      <c r="D47" s="550">
        <v>6</v>
      </c>
      <c r="E47" s="550">
        <v>53357</v>
      </c>
      <c r="F47" s="499">
        <v>1250</v>
      </c>
      <c r="G47" s="500"/>
      <c r="H47" s="528" t="s">
        <v>899</v>
      </c>
      <c r="I47" s="532"/>
      <c r="J47" s="527">
        <v>400</v>
      </c>
      <c r="K47" s="359">
        <v>840</v>
      </c>
    </row>
    <row r="48" spans="1:11" s="330" customFormat="1" ht="19.5" customHeight="1" x14ac:dyDescent="0.2">
      <c r="A48" s="504">
        <v>38</v>
      </c>
      <c r="B48" s="1347"/>
      <c r="C48" s="321"/>
      <c r="D48" s="550">
        <v>7</v>
      </c>
      <c r="E48" s="550">
        <v>53358</v>
      </c>
      <c r="F48" s="499">
        <v>1050</v>
      </c>
      <c r="G48" s="500"/>
      <c r="H48" s="528" t="s">
        <v>2363</v>
      </c>
      <c r="I48" s="532"/>
      <c r="J48" s="527">
        <v>440</v>
      </c>
      <c r="K48" s="359">
        <v>590</v>
      </c>
    </row>
    <row r="49" spans="1:11" s="330" customFormat="1" ht="19.5" customHeight="1" x14ac:dyDescent="0.2">
      <c r="A49" s="504">
        <v>39</v>
      </c>
      <c r="B49" s="1347"/>
      <c r="C49" s="321"/>
      <c r="D49" s="550">
        <v>8</v>
      </c>
      <c r="E49" s="550">
        <v>53359</v>
      </c>
      <c r="F49" s="499">
        <v>2300</v>
      </c>
      <c r="G49" s="500"/>
      <c r="H49" s="528" t="s">
        <v>628</v>
      </c>
      <c r="I49" s="532"/>
      <c r="J49" s="527">
        <v>1510</v>
      </c>
      <c r="K49" s="359">
        <v>770</v>
      </c>
    </row>
    <row r="50" spans="1:11" s="330" customFormat="1" ht="19.5" customHeight="1" x14ac:dyDescent="0.2">
      <c r="A50" s="504">
        <v>40</v>
      </c>
      <c r="B50" s="1347"/>
      <c r="C50" s="314"/>
      <c r="D50" s="550">
        <v>9</v>
      </c>
      <c r="E50" s="550">
        <v>53360</v>
      </c>
      <c r="F50" s="499">
        <v>850</v>
      </c>
      <c r="G50" s="500"/>
      <c r="H50" s="528" t="s">
        <v>2364</v>
      </c>
      <c r="I50" s="532"/>
      <c r="J50" s="527">
        <v>550</v>
      </c>
      <c r="K50" s="359">
        <v>290</v>
      </c>
    </row>
    <row r="51" spans="1:11" s="330" customFormat="1" ht="19.5" customHeight="1" x14ac:dyDescent="0.2">
      <c r="A51" s="908">
        <v>41</v>
      </c>
      <c r="B51" s="1387"/>
      <c r="C51" s="360"/>
      <c r="D51" s="457">
        <v>10</v>
      </c>
      <c r="E51" s="550">
        <v>53361</v>
      </c>
      <c r="F51" s="642">
        <v>1350</v>
      </c>
      <c r="G51" s="437"/>
      <c r="H51" s="442" t="s">
        <v>1737</v>
      </c>
      <c r="I51" s="439"/>
      <c r="J51" s="380">
        <v>850</v>
      </c>
      <c r="K51" s="381">
        <v>480</v>
      </c>
    </row>
    <row r="52" spans="1:11" s="330" customFormat="1" ht="19.5" customHeight="1" x14ac:dyDescent="0.2">
      <c r="A52" s="921">
        <v>42</v>
      </c>
      <c r="B52" s="1346" t="s">
        <v>734</v>
      </c>
      <c r="C52" s="383"/>
      <c r="D52" s="467">
        <v>1</v>
      </c>
      <c r="E52" s="467">
        <v>53362</v>
      </c>
      <c r="F52" s="324">
        <v>3300</v>
      </c>
      <c r="G52" s="325"/>
      <c r="H52" s="333" t="s">
        <v>2207</v>
      </c>
      <c r="I52" s="326"/>
      <c r="J52" s="327">
        <v>1600</v>
      </c>
      <c r="K52" s="328">
        <v>1690</v>
      </c>
    </row>
    <row r="53" spans="1:11" s="330" customFormat="1" ht="19.5" customHeight="1" x14ac:dyDescent="0.2">
      <c r="A53" s="749">
        <v>43</v>
      </c>
      <c r="B53" s="1347"/>
      <c r="C53" s="321"/>
      <c r="D53" s="550">
        <v>2</v>
      </c>
      <c r="E53" s="550">
        <v>53363</v>
      </c>
      <c r="F53" s="499">
        <v>1700</v>
      </c>
      <c r="G53" s="500"/>
      <c r="H53" s="530" t="s">
        <v>2365</v>
      </c>
      <c r="I53" s="532"/>
      <c r="J53" s="527">
        <v>1150</v>
      </c>
      <c r="K53" s="359">
        <v>520</v>
      </c>
    </row>
    <row r="54" spans="1:11" s="330" customFormat="1" ht="19.5" customHeight="1" x14ac:dyDescent="0.2">
      <c r="A54" s="749">
        <v>44</v>
      </c>
      <c r="B54" s="1347"/>
      <c r="C54" s="321"/>
      <c r="D54" s="550">
        <v>3</v>
      </c>
      <c r="E54" s="550">
        <v>53364</v>
      </c>
      <c r="F54" s="499">
        <v>2150</v>
      </c>
      <c r="G54" s="500"/>
      <c r="H54" s="1321" t="s">
        <v>1738</v>
      </c>
      <c r="I54" s="1359"/>
      <c r="J54" s="527">
        <v>1200</v>
      </c>
      <c r="K54" s="359">
        <v>930</v>
      </c>
    </row>
    <row r="55" spans="1:11" s="330" customFormat="1" ht="19.5" customHeight="1" x14ac:dyDescent="0.2">
      <c r="A55" s="749">
        <v>45</v>
      </c>
      <c r="B55" s="1347"/>
      <c r="C55" s="321"/>
      <c r="D55" s="550">
        <v>4</v>
      </c>
      <c r="E55" s="550">
        <v>53365</v>
      </c>
      <c r="F55" s="499">
        <v>1150</v>
      </c>
      <c r="G55" s="500"/>
      <c r="H55" s="528" t="s">
        <v>1991</v>
      </c>
      <c r="I55" s="532"/>
      <c r="J55" s="527">
        <v>580</v>
      </c>
      <c r="K55" s="359">
        <v>550</v>
      </c>
    </row>
    <row r="56" spans="1:11" s="330" customFormat="1" ht="19.5" customHeight="1" x14ac:dyDescent="0.2">
      <c r="A56" s="749">
        <v>46</v>
      </c>
      <c r="B56" s="1347"/>
      <c r="C56" s="314"/>
      <c r="D56" s="550">
        <v>5</v>
      </c>
      <c r="E56" s="550">
        <v>53366</v>
      </c>
      <c r="F56" s="499">
        <v>1650</v>
      </c>
      <c r="G56" s="500"/>
      <c r="H56" s="528" t="s">
        <v>900</v>
      </c>
      <c r="I56" s="532"/>
      <c r="J56" s="527">
        <v>920</v>
      </c>
      <c r="K56" s="359">
        <v>690</v>
      </c>
    </row>
    <row r="57" spans="1:11" s="330" customFormat="1" ht="19.5" customHeight="1" x14ac:dyDescent="0.2">
      <c r="A57" s="749">
        <v>47</v>
      </c>
      <c r="B57" s="1347"/>
      <c r="C57" s="314"/>
      <c r="D57" s="550">
        <v>6</v>
      </c>
      <c r="E57" s="550">
        <v>53367</v>
      </c>
      <c r="F57" s="499">
        <v>550</v>
      </c>
      <c r="G57" s="500"/>
      <c r="H57" s="528" t="s">
        <v>2366</v>
      </c>
      <c r="I57" s="532"/>
      <c r="J57" s="527">
        <v>130</v>
      </c>
      <c r="K57" s="359">
        <v>410</v>
      </c>
    </row>
    <row r="58" spans="1:11" s="330" customFormat="1" ht="19.5" customHeight="1" x14ac:dyDescent="0.2">
      <c r="A58" s="749">
        <v>48</v>
      </c>
      <c r="B58" s="1347"/>
      <c r="C58" s="314"/>
      <c r="D58" s="550">
        <v>7</v>
      </c>
      <c r="E58" s="550">
        <v>53368</v>
      </c>
      <c r="F58" s="499">
        <v>1050</v>
      </c>
      <c r="G58" s="500"/>
      <c r="H58" s="530" t="s">
        <v>2367</v>
      </c>
      <c r="I58" s="532"/>
      <c r="J58" s="527">
        <v>510</v>
      </c>
      <c r="K58" s="359">
        <v>520</v>
      </c>
    </row>
    <row r="59" spans="1:11" s="330" customFormat="1" ht="19.5" customHeight="1" x14ac:dyDescent="0.2">
      <c r="A59" s="749">
        <v>49</v>
      </c>
      <c r="B59" s="1347"/>
      <c r="C59" s="321"/>
      <c r="D59" s="550">
        <v>8</v>
      </c>
      <c r="E59" s="550">
        <v>53369</v>
      </c>
      <c r="F59" s="499">
        <v>1000</v>
      </c>
      <c r="G59" s="500"/>
      <c r="H59" s="530" t="s">
        <v>1729</v>
      </c>
      <c r="I59" s="532"/>
      <c r="J59" s="527">
        <v>330</v>
      </c>
      <c r="K59" s="359">
        <v>660</v>
      </c>
    </row>
    <row r="60" spans="1:11" s="330" customFormat="1" ht="19.5" customHeight="1" x14ac:dyDescent="0.2">
      <c r="A60" s="749">
        <v>50</v>
      </c>
      <c r="B60" s="1347"/>
      <c r="C60" s="332" t="s">
        <v>1992</v>
      </c>
      <c r="D60" s="550">
        <v>9</v>
      </c>
      <c r="E60" s="550">
        <v>53370</v>
      </c>
      <c r="F60" s="499">
        <v>1050</v>
      </c>
      <c r="G60" s="500"/>
      <c r="H60" s="528" t="s">
        <v>2368</v>
      </c>
      <c r="I60" s="532"/>
      <c r="J60" s="527">
        <v>850</v>
      </c>
      <c r="K60" s="359">
        <v>180</v>
      </c>
    </row>
    <row r="61" spans="1:11" s="330" customFormat="1" ht="19.5" customHeight="1" x14ac:dyDescent="0.2">
      <c r="A61" s="749">
        <v>51</v>
      </c>
      <c r="B61" s="1347"/>
      <c r="C61" s="321">
        <f>SUM(F52:F69)</f>
        <v>33600</v>
      </c>
      <c r="D61" s="550">
        <v>10</v>
      </c>
      <c r="E61" s="550">
        <v>53371</v>
      </c>
      <c r="F61" s="499">
        <v>700</v>
      </c>
      <c r="G61" s="500"/>
      <c r="H61" s="528" t="s">
        <v>2369</v>
      </c>
      <c r="I61" s="532"/>
      <c r="J61" s="527">
        <v>340</v>
      </c>
      <c r="K61" s="359">
        <v>350</v>
      </c>
    </row>
    <row r="62" spans="1:11" s="330" customFormat="1" ht="19.5" customHeight="1" x14ac:dyDescent="0.2">
      <c r="A62" s="749">
        <v>52</v>
      </c>
      <c r="B62" s="1347"/>
      <c r="C62" s="321"/>
      <c r="D62" s="550">
        <v>11</v>
      </c>
      <c r="E62" s="550">
        <v>53372</v>
      </c>
      <c r="F62" s="499">
        <v>600</v>
      </c>
      <c r="G62" s="500"/>
      <c r="H62" s="528" t="s">
        <v>2370</v>
      </c>
      <c r="I62" s="532"/>
      <c r="J62" s="527">
        <v>100</v>
      </c>
      <c r="K62" s="359">
        <v>500</v>
      </c>
    </row>
    <row r="63" spans="1:11" s="330" customFormat="1" ht="19.5" customHeight="1" x14ac:dyDescent="0.2">
      <c r="A63" s="749">
        <v>53</v>
      </c>
      <c r="B63" s="1347"/>
      <c r="C63" s="314"/>
      <c r="D63" s="550">
        <v>13</v>
      </c>
      <c r="E63" s="550">
        <v>53374</v>
      </c>
      <c r="F63" s="499">
        <v>2850</v>
      </c>
      <c r="G63" s="500"/>
      <c r="H63" s="528" t="s">
        <v>1993</v>
      </c>
      <c r="I63" s="532"/>
      <c r="J63" s="527">
        <v>640</v>
      </c>
      <c r="K63" s="359">
        <v>2170</v>
      </c>
    </row>
    <row r="64" spans="1:11" s="330" customFormat="1" ht="19.5" customHeight="1" x14ac:dyDescent="0.2">
      <c r="A64" s="749">
        <v>54</v>
      </c>
      <c r="B64" s="1347"/>
      <c r="C64" s="321"/>
      <c r="D64" s="550">
        <v>14</v>
      </c>
      <c r="E64" s="550">
        <v>53375</v>
      </c>
      <c r="F64" s="499">
        <v>1150</v>
      </c>
      <c r="G64" s="500"/>
      <c r="H64" s="528" t="s">
        <v>2371</v>
      </c>
      <c r="I64" s="532"/>
      <c r="J64" s="527">
        <v>790</v>
      </c>
      <c r="K64" s="359">
        <v>350</v>
      </c>
    </row>
    <row r="65" spans="1:11" s="330" customFormat="1" ht="19.5" customHeight="1" x14ac:dyDescent="0.2">
      <c r="A65" s="749">
        <v>55</v>
      </c>
      <c r="B65" s="1347"/>
      <c r="C65" s="321"/>
      <c r="D65" s="550">
        <v>15</v>
      </c>
      <c r="E65" s="550">
        <v>53376</v>
      </c>
      <c r="F65" s="499">
        <v>2350</v>
      </c>
      <c r="G65" s="500"/>
      <c r="H65" s="528" t="s">
        <v>2166</v>
      </c>
      <c r="I65" s="532"/>
      <c r="J65" s="527">
        <v>960</v>
      </c>
      <c r="K65" s="359">
        <v>1390</v>
      </c>
    </row>
    <row r="66" spans="1:11" s="330" customFormat="1" ht="19.5" customHeight="1" x14ac:dyDescent="0.2">
      <c r="A66" s="749">
        <v>56</v>
      </c>
      <c r="B66" s="1347"/>
      <c r="C66" s="314"/>
      <c r="D66" s="550">
        <v>16</v>
      </c>
      <c r="E66" s="550">
        <v>53377</v>
      </c>
      <c r="F66" s="499">
        <v>3800</v>
      </c>
      <c r="G66" s="500"/>
      <c r="H66" s="528" t="s">
        <v>2372</v>
      </c>
      <c r="I66" s="532"/>
      <c r="J66" s="527">
        <v>2800</v>
      </c>
      <c r="K66" s="359">
        <v>1000</v>
      </c>
    </row>
    <row r="67" spans="1:11" s="330" customFormat="1" ht="19.5" customHeight="1" x14ac:dyDescent="0.2">
      <c r="A67" s="749">
        <v>57</v>
      </c>
      <c r="B67" s="1347"/>
      <c r="C67" s="314"/>
      <c r="D67" s="550">
        <v>17</v>
      </c>
      <c r="E67" s="550">
        <v>53378</v>
      </c>
      <c r="F67" s="499">
        <v>2650</v>
      </c>
      <c r="G67" s="500"/>
      <c r="H67" s="528" t="s">
        <v>1815</v>
      </c>
      <c r="I67" s="532"/>
      <c r="J67" s="527">
        <v>420</v>
      </c>
      <c r="K67" s="359">
        <v>2220</v>
      </c>
    </row>
    <row r="68" spans="1:11" s="330" customFormat="1" ht="19.5" customHeight="1" x14ac:dyDescent="0.2">
      <c r="A68" s="749">
        <v>58</v>
      </c>
      <c r="B68" s="1347"/>
      <c r="C68" s="314"/>
      <c r="D68" s="550">
        <v>18</v>
      </c>
      <c r="E68" s="550">
        <v>53379</v>
      </c>
      <c r="F68" s="499">
        <v>3300</v>
      </c>
      <c r="G68" s="500"/>
      <c r="H68" s="528" t="s">
        <v>1730</v>
      </c>
      <c r="I68" s="532"/>
      <c r="J68" s="527">
        <v>2360</v>
      </c>
      <c r="K68" s="359">
        <v>940</v>
      </c>
    </row>
    <row r="69" spans="1:11" s="330" customFormat="1" ht="19.5" customHeight="1" x14ac:dyDescent="0.2">
      <c r="A69" s="747">
        <v>59</v>
      </c>
      <c r="B69" s="1387"/>
      <c r="C69" s="322"/>
      <c r="D69" s="457">
        <v>19</v>
      </c>
      <c r="E69" s="457">
        <v>53380</v>
      </c>
      <c r="F69" s="436">
        <v>2600</v>
      </c>
      <c r="G69" s="437"/>
      <c r="H69" s="438" t="s">
        <v>901</v>
      </c>
      <c r="I69" s="439"/>
      <c r="J69" s="366">
        <v>2230</v>
      </c>
      <c r="K69" s="367">
        <v>350</v>
      </c>
    </row>
    <row r="70" spans="1:11" s="330" customFormat="1" ht="19.5" customHeight="1" x14ac:dyDescent="0.2">
      <c r="A70" s="357">
        <v>60</v>
      </c>
      <c r="B70" s="1347" t="s">
        <v>735</v>
      </c>
      <c r="C70" s="321"/>
      <c r="D70" s="551">
        <v>1</v>
      </c>
      <c r="E70" s="551">
        <v>53381</v>
      </c>
      <c r="F70" s="525">
        <v>5700</v>
      </c>
      <c r="G70" s="526"/>
      <c r="H70" s="369" t="s">
        <v>902</v>
      </c>
      <c r="I70" s="446"/>
      <c r="J70" s="527">
        <v>2310</v>
      </c>
      <c r="K70" s="359">
        <v>3370</v>
      </c>
    </row>
    <row r="71" spans="1:11" s="330" customFormat="1" ht="19.5" customHeight="1" x14ac:dyDescent="0.2">
      <c r="A71" s="504">
        <v>61</v>
      </c>
      <c r="B71" s="1347"/>
      <c r="C71" s="321"/>
      <c r="D71" s="550">
        <v>2</v>
      </c>
      <c r="E71" s="550">
        <v>53382</v>
      </c>
      <c r="F71" s="499">
        <v>4050</v>
      </c>
      <c r="G71" s="500"/>
      <c r="H71" s="528" t="s">
        <v>903</v>
      </c>
      <c r="I71" s="532"/>
      <c r="J71" s="527">
        <v>2570</v>
      </c>
      <c r="K71" s="359">
        <v>1460</v>
      </c>
    </row>
    <row r="72" spans="1:11" s="330" customFormat="1" ht="19.5" customHeight="1" x14ac:dyDescent="0.2">
      <c r="A72" s="504">
        <v>62</v>
      </c>
      <c r="B72" s="1347"/>
      <c r="C72" s="314"/>
      <c r="D72" s="550">
        <v>3</v>
      </c>
      <c r="E72" s="550">
        <v>53383</v>
      </c>
      <c r="F72" s="499">
        <v>4450</v>
      </c>
      <c r="G72" s="500"/>
      <c r="H72" s="528" t="s">
        <v>629</v>
      </c>
      <c r="I72" s="532"/>
      <c r="J72" s="527">
        <v>3420</v>
      </c>
      <c r="K72" s="359">
        <v>1010</v>
      </c>
    </row>
    <row r="73" spans="1:11" s="330" customFormat="1" ht="19.5" customHeight="1" x14ac:dyDescent="0.2">
      <c r="A73" s="504">
        <v>63</v>
      </c>
      <c r="B73" s="1347"/>
      <c r="C73" s="314" t="s">
        <v>1994</v>
      </c>
      <c r="D73" s="550">
        <v>4</v>
      </c>
      <c r="E73" s="550">
        <v>53384</v>
      </c>
      <c r="F73" s="499">
        <v>4850</v>
      </c>
      <c r="G73" s="500"/>
      <c r="H73" s="528" t="s">
        <v>904</v>
      </c>
      <c r="I73" s="532"/>
      <c r="J73" s="527">
        <v>3440</v>
      </c>
      <c r="K73" s="359">
        <v>1390</v>
      </c>
    </row>
    <row r="74" spans="1:11" s="330" customFormat="1" ht="19.5" customHeight="1" x14ac:dyDescent="0.2">
      <c r="A74" s="504">
        <v>64</v>
      </c>
      <c r="B74" s="1347"/>
      <c r="C74" s="321">
        <f>SUM(F70:F77)</f>
        <v>32350</v>
      </c>
      <c r="D74" s="550">
        <v>5</v>
      </c>
      <c r="E74" s="550">
        <v>53385</v>
      </c>
      <c r="F74" s="499">
        <v>6500</v>
      </c>
      <c r="G74" s="500"/>
      <c r="H74" s="530" t="s">
        <v>2373</v>
      </c>
      <c r="I74" s="532"/>
      <c r="J74" s="527">
        <v>3230</v>
      </c>
      <c r="K74" s="359">
        <v>3250</v>
      </c>
    </row>
    <row r="75" spans="1:11" s="330" customFormat="1" ht="19.5" customHeight="1" x14ac:dyDescent="0.2">
      <c r="A75" s="504">
        <v>65</v>
      </c>
      <c r="B75" s="1347"/>
      <c r="C75" s="321"/>
      <c r="D75" s="550">
        <v>6</v>
      </c>
      <c r="E75" s="550">
        <v>53386</v>
      </c>
      <c r="F75" s="499">
        <v>3100</v>
      </c>
      <c r="G75" s="500"/>
      <c r="H75" s="530" t="s">
        <v>2374</v>
      </c>
      <c r="I75" s="532"/>
      <c r="J75" s="527">
        <v>1870</v>
      </c>
      <c r="K75" s="359">
        <v>1170</v>
      </c>
    </row>
    <row r="76" spans="1:11" s="330" customFormat="1" ht="19.5" customHeight="1" x14ac:dyDescent="0.2">
      <c r="A76" s="504">
        <v>66</v>
      </c>
      <c r="B76" s="1347"/>
      <c r="C76" s="314"/>
      <c r="D76" s="550">
        <v>7</v>
      </c>
      <c r="E76" s="550">
        <v>53387</v>
      </c>
      <c r="F76" s="499">
        <v>1200</v>
      </c>
      <c r="G76" s="500"/>
      <c r="H76" s="528" t="s">
        <v>2375</v>
      </c>
      <c r="I76" s="532"/>
      <c r="J76" s="527">
        <v>180</v>
      </c>
      <c r="K76" s="359">
        <v>1010</v>
      </c>
    </row>
    <row r="77" spans="1:11" s="330" customFormat="1" ht="19.5" customHeight="1" thickBot="1" x14ac:dyDescent="0.25">
      <c r="A77" s="504">
        <v>67</v>
      </c>
      <c r="B77" s="1387"/>
      <c r="C77" s="397"/>
      <c r="D77" s="457">
        <v>8</v>
      </c>
      <c r="E77" s="457">
        <v>53388</v>
      </c>
      <c r="F77" s="499">
        <v>2500</v>
      </c>
      <c r="G77" s="437"/>
      <c r="H77" s="442" t="s">
        <v>2376</v>
      </c>
      <c r="I77" s="439"/>
      <c r="J77" s="527">
        <v>1830</v>
      </c>
      <c r="K77" s="359">
        <v>640</v>
      </c>
    </row>
    <row r="78" spans="1:11" s="330" customFormat="1" ht="19.5" customHeight="1" thickTop="1" x14ac:dyDescent="0.2">
      <c r="A78" s="334"/>
      <c r="B78" s="1325" t="s">
        <v>558</v>
      </c>
      <c r="C78" s="1326"/>
      <c r="D78" s="1326"/>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678</v>
      </c>
      <c r="C80" s="472"/>
      <c r="D80" s="472"/>
      <c r="E80" s="472"/>
      <c r="F80" s="547"/>
      <c r="G80" s="548"/>
      <c r="H80" s="1033"/>
      <c r="I80" s="302"/>
      <c r="J80" s="302"/>
      <c r="K80" s="344"/>
    </row>
    <row r="81" spans="1:11" s="330" customFormat="1" ht="18" customHeight="1" x14ac:dyDescent="0.2">
      <c r="A81" s="302"/>
      <c r="B81" s="971" t="s">
        <v>671</v>
      </c>
      <c r="C81" s="971"/>
      <c r="D81" s="971"/>
      <c r="E81" s="971"/>
      <c r="F81" s="971"/>
      <c r="G81" s="971"/>
      <c r="H81" s="971"/>
      <c r="I81" s="302"/>
      <c r="J81" s="302"/>
      <c r="K81" s="344"/>
    </row>
    <row r="82" spans="1:11" s="330" customFormat="1" ht="18" customHeight="1" x14ac:dyDescent="0.2">
      <c r="A82" s="302"/>
      <c r="B82" s="971" t="s">
        <v>568</v>
      </c>
      <c r="C82" s="971"/>
      <c r="D82" s="971"/>
      <c r="E82" s="971"/>
      <c r="F82" s="971"/>
      <c r="G82" s="971"/>
      <c r="H82" s="971"/>
      <c r="I82" s="302"/>
      <c r="J82" s="302"/>
      <c r="K82" s="344"/>
    </row>
    <row r="83" spans="1:11" s="293" customFormat="1" ht="18" customHeight="1" x14ac:dyDescent="0.35">
      <c r="A83" s="338"/>
      <c r="B83" s="971" t="s">
        <v>509</v>
      </c>
      <c r="C83" s="971"/>
      <c r="D83" s="971"/>
      <c r="E83" s="971"/>
      <c r="F83" s="971"/>
      <c r="G83" s="971"/>
      <c r="H83" s="971"/>
      <c r="J83" s="348"/>
      <c r="K83" s="348"/>
    </row>
    <row r="84" spans="1:11" s="293" customFormat="1" ht="18" customHeight="1" x14ac:dyDescent="0.35">
      <c r="B84" s="345" t="s">
        <v>567</v>
      </c>
      <c r="C84" s="338"/>
      <c r="D84" s="338"/>
      <c r="E84" s="338"/>
      <c r="F84" s="346"/>
      <c r="G84" s="347"/>
      <c r="H84" s="972"/>
      <c r="I84" s="349"/>
      <c r="J84" s="349"/>
    </row>
    <row r="85" spans="1:11" s="330" customFormat="1" ht="18" customHeight="1" x14ac:dyDescent="0.2">
      <c r="B85" s="1358" t="s">
        <v>1995</v>
      </c>
      <c r="C85" s="1380"/>
      <c r="D85" s="1380"/>
      <c r="E85" s="1380"/>
      <c r="F85" s="1380"/>
      <c r="G85" s="1380"/>
      <c r="H85" s="1380"/>
      <c r="I85" s="302"/>
    </row>
    <row r="86" spans="1:11" s="293" customFormat="1" ht="18" customHeight="1" x14ac:dyDescent="0.35">
      <c r="B86" s="1380"/>
      <c r="C86" s="1380"/>
      <c r="D86" s="1380"/>
      <c r="E86" s="1380"/>
      <c r="F86" s="1380"/>
      <c r="G86" s="1380"/>
      <c r="H86" s="1380"/>
      <c r="I86" s="302"/>
    </row>
    <row r="87" spans="1:11" s="293" customFormat="1" ht="18" customHeight="1" x14ac:dyDescent="0.35">
      <c r="A87" s="330"/>
      <c r="B87" s="1380"/>
      <c r="C87" s="1380"/>
      <c r="D87" s="1380"/>
      <c r="E87" s="1380"/>
      <c r="F87" s="1380"/>
      <c r="G87" s="1380"/>
      <c r="H87" s="1380"/>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G70</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495</v>
      </c>
    </row>
    <row r="9" spans="1:11" s="15" customFormat="1" ht="24.5" customHeight="1" x14ac:dyDescent="0.35">
      <c r="B9" s="33"/>
      <c r="H9" s="24"/>
      <c r="I9" s="687"/>
      <c r="J9" s="746"/>
      <c r="K9" s="307" t="s">
        <v>2470</v>
      </c>
    </row>
    <row r="10" spans="1:11" s="227" customFormat="1" ht="19.5" customHeight="1" x14ac:dyDescent="0.2">
      <c r="A10" s="271" t="s">
        <v>805</v>
      </c>
      <c r="B10" s="802" t="s">
        <v>9</v>
      </c>
      <c r="C10" s="474" t="s">
        <v>1101</v>
      </c>
      <c r="D10" s="803" t="s">
        <v>10</v>
      </c>
      <c r="E10" s="803" t="s">
        <v>805</v>
      </c>
      <c r="F10" s="803" t="s">
        <v>11</v>
      </c>
      <c r="G10" s="803" t="s">
        <v>12</v>
      </c>
      <c r="H10" s="1479" t="s">
        <v>13</v>
      </c>
      <c r="I10" s="1479"/>
      <c r="J10" s="272" t="s">
        <v>210</v>
      </c>
      <c r="K10" s="279" t="s">
        <v>14</v>
      </c>
    </row>
    <row r="11" spans="1:11" ht="16.5" customHeight="1" x14ac:dyDescent="0.2">
      <c r="A11" s="188">
        <v>1</v>
      </c>
      <c r="B11" s="1424" t="s">
        <v>17</v>
      </c>
      <c r="C11" s="1480" t="s">
        <v>177</v>
      </c>
      <c r="D11" s="60">
        <v>1</v>
      </c>
      <c r="E11" s="60">
        <v>53501</v>
      </c>
      <c r="F11" s="885">
        <v>3150</v>
      </c>
      <c r="G11" s="65"/>
      <c r="H11" s="228" t="s">
        <v>232</v>
      </c>
      <c r="I11" s="808"/>
      <c r="J11" s="229">
        <v>2490</v>
      </c>
      <c r="K11" s="230">
        <v>660</v>
      </c>
    </row>
    <row r="12" spans="1:11" ht="16.5" customHeight="1" x14ac:dyDescent="0.2">
      <c r="A12" s="545">
        <v>2</v>
      </c>
      <c r="B12" s="1425"/>
      <c r="C12" s="1481"/>
      <c r="D12" s="621">
        <v>2</v>
      </c>
      <c r="E12" s="621">
        <v>53502</v>
      </c>
      <c r="F12" s="886">
        <v>2780</v>
      </c>
      <c r="G12" s="538"/>
      <c r="H12" s="887" t="s">
        <v>522</v>
      </c>
      <c r="I12" s="813"/>
      <c r="J12" s="886">
        <v>1160</v>
      </c>
      <c r="K12" s="888">
        <v>1620</v>
      </c>
    </row>
    <row r="13" spans="1:11" ht="16.5" customHeight="1" x14ac:dyDescent="0.2">
      <c r="A13" s="545">
        <v>3</v>
      </c>
      <c r="B13" s="1425"/>
      <c r="C13" s="1481"/>
      <c r="D13" s="621">
        <v>3</v>
      </c>
      <c r="E13" s="621">
        <v>53503</v>
      </c>
      <c r="F13" s="886">
        <v>2730</v>
      </c>
      <c r="G13" s="538"/>
      <c r="H13" s="887" t="s">
        <v>233</v>
      </c>
      <c r="I13" s="813"/>
      <c r="J13" s="886">
        <v>2190</v>
      </c>
      <c r="K13" s="888">
        <v>540</v>
      </c>
    </row>
    <row r="14" spans="1:11" ht="16.5" customHeight="1" x14ac:dyDescent="0.2">
      <c r="A14" s="545">
        <v>4</v>
      </c>
      <c r="B14" s="1425"/>
      <c r="C14" s="1481"/>
      <c r="D14" s="621">
        <v>4</v>
      </c>
      <c r="E14" s="621">
        <v>53504</v>
      </c>
      <c r="F14" s="886">
        <v>730</v>
      </c>
      <c r="G14" s="538"/>
      <c r="H14" s="887" t="s">
        <v>2292</v>
      </c>
      <c r="I14" s="813"/>
      <c r="J14" s="886">
        <v>510</v>
      </c>
      <c r="K14" s="888">
        <v>220</v>
      </c>
    </row>
    <row r="15" spans="1:11" ht="16.5" customHeight="1" x14ac:dyDescent="0.2">
      <c r="A15" s="545">
        <v>5</v>
      </c>
      <c r="B15" s="1425"/>
      <c r="C15" s="1481"/>
      <c r="D15" s="621">
        <v>5</v>
      </c>
      <c r="E15" s="621">
        <v>53505</v>
      </c>
      <c r="F15" s="886">
        <v>1340</v>
      </c>
      <c r="G15" s="538"/>
      <c r="H15" s="887" t="s">
        <v>234</v>
      </c>
      <c r="I15" s="835"/>
      <c r="J15" s="886">
        <v>990</v>
      </c>
      <c r="K15" s="888">
        <v>350</v>
      </c>
    </row>
    <row r="16" spans="1:11" ht="39.65" customHeight="1" x14ac:dyDescent="0.2">
      <c r="A16" s="263">
        <v>6</v>
      </c>
      <c r="B16" s="1425"/>
      <c r="C16" s="1481"/>
      <c r="D16" s="622">
        <v>6</v>
      </c>
      <c r="E16" s="622">
        <v>53506</v>
      </c>
      <c r="F16" s="886">
        <v>1630</v>
      </c>
      <c r="G16" s="267"/>
      <c r="H16" s="1482" t="s">
        <v>1015</v>
      </c>
      <c r="I16" s="1483"/>
      <c r="J16" s="886">
        <v>1200</v>
      </c>
      <c r="K16" s="888">
        <v>430</v>
      </c>
    </row>
    <row r="17" spans="1:11" ht="16.5" customHeight="1" x14ac:dyDescent="0.2">
      <c r="A17" s="545">
        <v>7</v>
      </c>
      <c r="B17" s="1425"/>
      <c r="C17" s="1481"/>
      <c r="D17" s="621">
        <v>7</v>
      </c>
      <c r="E17" s="622">
        <v>53507</v>
      </c>
      <c r="F17" s="886">
        <v>1850</v>
      </c>
      <c r="G17" s="267"/>
      <c r="H17" s="887" t="s">
        <v>235</v>
      </c>
      <c r="I17" s="828"/>
      <c r="J17" s="886">
        <v>730</v>
      </c>
      <c r="K17" s="888">
        <v>1120</v>
      </c>
    </row>
    <row r="18" spans="1:11" ht="27.65" customHeight="1" x14ac:dyDescent="0.2">
      <c r="A18" s="263">
        <v>8</v>
      </c>
      <c r="B18" s="1425"/>
      <c r="C18" s="1481"/>
      <c r="D18" s="622">
        <v>8</v>
      </c>
      <c r="E18" s="622">
        <v>53508</v>
      </c>
      <c r="F18" s="886">
        <v>2420</v>
      </c>
      <c r="G18" s="267"/>
      <c r="H18" s="1484" t="s">
        <v>1016</v>
      </c>
      <c r="I18" s="1485"/>
      <c r="J18" s="886">
        <v>1330</v>
      </c>
      <c r="K18" s="888">
        <v>1090</v>
      </c>
    </row>
    <row r="19" spans="1:11" ht="28" customHeight="1" x14ac:dyDescent="0.2">
      <c r="A19" s="263">
        <v>9</v>
      </c>
      <c r="B19" s="1425"/>
      <c r="C19" s="1481"/>
      <c r="D19" s="622">
        <v>9</v>
      </c>
      <c r="E19" s="622">
        <v>53509</v>
      </c>
      <c r="F19" s="886">
        <v>3560</v>
      </c>
      <c r="G19" s="267"/>
      <c r="H19" s="1482" t="s">
        <v>1017</v>
      </c>
      <c r="I19" s="1483"/>
      <c r="J19" s="886">
        <v>1320</v>
      </c>
      <c r="K19" s="888">
        <v>2240</v>
      </c>
    </row>
    <row r="20" spans="1:11" ht="16.5" customHeight="1" x14ac:dyDescent="0.2">
      <c r="A20" s="263">
        <v>10</v>
      </c>
      <c r="B20" s="1425"/>
      <c r="C20" s="1481"/>
      <c r="D20" s="622">
        <v>10</v>
      </c>
      <c r="E20" s="622">
        <v>53510</v>
      </c>
      <c r="F20" s="886">
        <v>1700</v>
      </c>
      <c r="G20" s="267"/>
      <c r="H20" s="889" t="s">
        <v>2293</v>
      </c>
      <c r="I20" s="830"/>
      <c r="J20" s="886">
        <v>1120</v>
      </c>
      <c r="K20" s="888">
        <v>580</v>
      </c>
    </row>
    <row r="21" spans="1:11" ht="16.5" customHeight="1" x14ac:dyDescent="0.2">
      <c r="A21" s="263">
        <v>11</v>
      </c>
      <c r="B21" s="1425"/>
      <c r="C21" s="1481"/>
      <c r="D21" s="622">
        <v>11</v>
      </c>
      <c r="E21" s="622">
        <v>53511</v>
      </c>
      <c r="F21" s="886">
        <v>1880</v>
      </c>
      <c r="G21" s="267"/>
      <c r="H21" s="889" t="s">
        <v>236</v>
      </c>
      <c r="I21" s="830"/>
      <c r="J21" s="886">
        <v>1160</v>
      </c>
      <c r="K21" s="888">
        <v>720</v>
      </c>
    </row>
    <row r="22" spans="1:11" ht="16.5" customHeight="1" x14ac:dyDescent="0.2">
      <c r="A22" s="545">
        <v>12</v>
      </c>
      <c r="B22" s="1425"/>
      <c r="C22" s="1481"/>
      <c r="D22" s="621">
        <v>12</v>
      </c>
      <c r="E22" s="622">
        <v>53512</v>
      </c>
      <c r="F22" s="886">
        <v>2280</v>
      </c>
      <c r="G22" s="267"/>
      <c r="H22" s="887" t="s">
        <v>523</v>
      </c>
      <c r="I22" s="835"/>
      <c r="J22" s="886">
        <v>1810</v>
      </c>
      <c r="K22" s="888">
        <v>470</v>
      </c>
    </row>
    <row r="23" spans="1:11" ht="16.5" customHeight="1" x14ac:dyDescent="0.2">
      <c r="A23" s="545">
        <v>13</v>
      </c>
      <c r="B23" s="1425"/>
      <c r="C23" s="1481"/>
      <c r="D23" s="621">
        <v>13</v>
      </c>
      <c r="E23" s="622">
        <v>53513</v>
      </c>
      <c r="F23" s="886">
        <v>1050</v>
      </c>
      <c r="G23" s="267"/>
      <c r="H23" s="887" t="s">
        <v>237</v>
      </c>
      <c r="I23" s="835"/>
      <c r="J23" s="886">
        <v>740</v>
      </c>
      <c r="K23" s="888">
        <v>310</v>
      </c>
    </row>
    <row r="24" spans="1:11" ht="16.5" customHeight="1" x14ac:dyDescent="0.2">
      <c r="A24" s="545">
        <v>14</v>
      </c>
      <c r="B24" s="1425"/>
      <c r="C24" s="1481"/>
      <c r="D24" s="621">
        <v>14</v>
      </c>
      <c r="E24" s="621">
        <v>53514</v>
      </c>
      <c r="F24" s="886">
        <v>2290</v>
      </c>
      <c r="G24" s="538"/>
      <c r="H24" s="887" t="s">
        <v>474</v>
      </c>
      <c r="I24" s="835"/>
      <c r="J24" s="886">
        <v>1960</v>
      </c>
      <c r="K24" s="888">
        <v>330</v>
      </c>
    </row>
    <row r="25" spans="1:11" ht="16.5" customHeight="1" x14ac:dyDescent="0.2">
      <c r="A25" s="545">
        <v>15</v>
      </c>
      <c r="B25" s="1425"/>
      <c r="C25" s="1481"/>
      <c r="D25" s="621">
        <v>15</v>
      </c>
      <c r="E25" s="622">
        <v>53515</v>
      </c>
      <c r="F25" s="886">
        <v>2130</v>
      </c>
      <c r="G25" s="267"/>
      <c r="H25" s="887" t="s">
        <v>238</v>
      </c>
      <c r="I25" s="835"/>
      <c r="J25" s="886">
        <v>1650</v>
      </c>
      <c r="K25" s="888">
        <v>480</v>
      </c>
    </row>
    <row r="26" spans="1:11" ht="16.5" customHeight="1" x14ac:dyDescent="0.2">
      <c r="A26" s="545">
        <v>16</v>
      </c>
      <c r="B26" s="1425"/>
      <c r="C26" s="1481"/>
      <c r="D26" s="621">
        <v>16</v>
      </c>
      <c r="E26" s="621">
        <v>53516</v>
      </c>
      <c r="F26" s="886">
        <v>2150</v>
      </c>
      <c r="G26" s="538"/>
      <c r="H26" s="887" t="s">
        <v>239</v>
      </c>
      <c r="I26" s="835"/>
      <c r="J26" s="886">
        <v>1460</v>
      </c>
      <c r="K26" s="888">
        <v>690</v>
      </c>
    </row>
    <row r="27" spans="1:11" ht="16.5" customHeight="1" x14ac:dyDescent="0.2">
      <c r="A27" s="545">
        <v>17</v>
      </c>
      <c r="B27" s="1425"/>
      <c r="C27" s="1481"/>
      <c r="D27" s="621">
        <v>17</v>
      </c>
      <c r="E27" s="621">
        <v>53517</v>
      </c>
      <c r="F27" s="886">
        <v>1570</v>
      </c>
      <c r="G27" s="538"/>
      <c r="H27" s="887" t="s">
        <v>2294</v>
      </c>
      <c r="I27" s="835"/>
      <c r="J27" s="886">
        <v>790</v>
      </c>
      <c r="K27" s="888">
        <v>780</v>
      </c>
    </row>
    <row r="28" spans="1:11" ht="16.5" customHeight="1" x14ac:dyDescent="0.2">
      <c r="A28" s="545">
        <v>18</v>
      </c>
      <c r="B28" s="1425"/>
      <c r="C28" s="1481"/>
      <c r="D28" s="621">
        <v>18</v>
      </c>
      <c r="E28" s="622">
        <v>53518</v>
      </c>
      <c r="F28" s="886">
        <v>1480</v>
      </c>
      <c r="G28" s="267"/>
      <c r="H28" s="887" t="s">
        <v>2295</v>
      </c>
      <c r="I28" s="835"/>
      <c r="J28" s="886">
        <v>730</v>
      </c>
      <c r="K28" s="888">
        <v>750</v>
      </c>
    </row>
    <row r="29" spans="1:11" ht="16.5" customHeight="1" x14ac:dyDescent="0.2">
      <c r="A29" s="545">
        <v>19</v>
      </c>
      <c r="B29" s="1425"/>
      <c r="C29" s="1481"/>
      <c r="D29" s="621">
        <v>19</v>
      </c>
      <c r="E29" s="622">
        <v>53519</v>
      </c>
      <c r="F29" s="886">
        <v>1510</v>
      </c>
      <c r="G29" s="267"/>
      <c r="H29" s="887" t="s">
        <v>2296</v>
      </c>
      <c r="I29" s="835"/>
      <c r="J29" s="886">
        <v>860</v>
      </c>
      <c r="K29" s="888">
        <v>650</v>
      </c>
    </row>
    <row r="30" spans="1:11" ht="45" customHeight="1" x14ac:dyDescent="0.2">
      <c r="A30" s="263">
        <v>20</v>
      </c>
      <c r="B30" s="1425"/>
      <c r="C30" s="1481"/>
      <c r="D30" s="622">
        <v>20</v>
      </c>
      <c r="E30" s="622">
        <v>53520</v>
      </c>
      <c r="F30" s="886">
        <v>4620</v>
      </c>
      <c r="G30" s="267"/>
      <c r="H30" s="1482" t="s">
        <v>1018</v>
      </c>
      <c r="I30" s="1483"/>
      <c r="J30" s="886">
        <v>1940</v>
      </c>
      <c r="K30" s="888">
        <v>2680</v>
      </c>
    </row>
    <row r="31" spans="1:11" ht="16.5" customHeight="1" x14ac:dyDescent="0.2">
      <c r="A31" s="545">
        <v>21</v>
      </c>
      <c r="B31" s="1425"/>
      <c r="C31" s="1481"/>
      <c r="D31" s="621">
        <v>21</v>
      </c>
      <c r="E31" s="622">
        <v>53521</v>
      </c>
      <c r="F31" s="886">
        <v>2680</v>
      </c>
      <c r="G31" s="267"/>
      <c r="H31" s="887" t="s">
        <v>240</v>
      </c>
      <c r="I31" s="837"/>
      <c r="J31" s="886">
        <v>1380</v>
      </c>
      <c r="K31" s="888">
        <v>1300</v>
      </c>
    </row>
    <row r="32" spans="1:11" ht="16.5" customHeight="1" x14ac:dyDescent="0.2">
      <c r="A32" s="545">
        <v>22</v>
      </c>
      <c r="B32" s="1425"/>
      <c r="C32" s="1481"/>
      <c r="D32" s="621">
        <v>22</v>
      </c>
      <c r="E32" s="622">
        <v>53522</v>
      </c>
      <c r="F32" s="886">
        <v>3830</v>
      </c>
      <c r="G32" s="267"/>
      <c r="H32" s="887" t="s">
        <v>475</v>
      </c>
      <c r="I32" s="835"/>
      <c r="J32" s="886">
        <v>2410</v>
      </c>
      <c r="K32" s="888">
        <v>1420</v>
      </c>
    </row>
    <row r="33" spans="1:11" ht="27" customHeight="1" x14ac:dyDescent="0.2">
      <c r="A33" s="263">
        <v>23</v>
      </c>
      <c r="B33" s="1425"/>
      <c r="C33" s="1481"/>
      <c r="D33" s="622">
        <v>23</v>
      </c>
      <c r="E33" s="622">
        <v>53523</v>
      </c>
      <c r="F33" s="886">
        <v>3990</v>
      </c>
      <c r="G33" s="267"/>
      <c r="H33" s="1482" t="s">
        <v>2268</v>
      </c>
      <c r="I33" s="1483"/>
      <c r="J33" s="886">
        <v>1310</v>
      </c>
      <c r="K33" s="888">
        <v>2680</v>
      </c>
    </row>
    <row r="34" spans="1:11" ht="16.5" customHeight="1" x14ac:dyDescent="0.2">
      <c r="A34" s="545">
        <v>24</v>
      </c>
      <c r="B34" s="1425"/>
      <c r="C34" s="1481"/>
      <c r="D34" s="621">
        <v>24</v>
      </c>
      <c r="E34" s="621">
        <v>53524</v>
      </c>
      <c r="F34" s="886">
        <v>3300</v>
      </c>
      <c r="G34" s="538"/>
      <c r="H34" s="887" t="s">
        <v>476</v>
      </c>
      <c r="I34" s="837"/>
      <c r="J34" s="886">
        <v>740</v>
      </c>
      <c r="K34" s="888">
        <v>2560</v>
      </c>
    </row>
    <row r="35" spans="1:11" ht="28" customHeight="1" x14ac:dyDescent="0.2">
      <c r="A35" s="263">
        <v>25</v>
      </c>
      <c r="B35" s="1425"/>
      <c r="C35" s="1155">
        <f>SUM(F11:F67)</f>
        <v>140750</v>
      </c>
      <c r="D35" s="622">
        <v>25</v>
      </c>
      <c r="E35" s="622">
        <v>53525</v>
      </c>
      <c r="F35" s="886">
        <v>4600</v>
      </c>
      <c r="G35" s="267"/>
      <c r="H35" s="1482" t="s">
        <v>1019</v>
      </c>
      <c r="I35" s="1483"/>
      <c r="J35" s="886">
        <v>3060</v>
      </c>
      <c r="K35" s="888">
        <v>1540</v>
      </c>
    </row>
    <row r="36" spans="1:11" ht="16.5" customHeight="1" x14ac:dyDescent="0.2">
      <c r="A36" s="263">
        <v>26</v>
      </c>
      <c r="B36" s="1425"/>
      <c r="C36" s="1156"/>
      <c r="D36" s="622">
        <v>26</v>
      </c>
      <c r="E36" s="622">
        <v>53526</v>
      </c>
      <c r="F36" s="886">
        <v>2750</v>
      </c>
      <c r="G36" s="538"/>
      <c r="H36" s="889" t="s">
        <v>241</v>
      </c>
      <c r="I36" s="830"/>
      <c r="J36" s="886">
        <v>970</v>
      </c>
      <c r="K36" s="888">
        <v>1780</v>
      </c>
    </row>
    <row r="37" spans="1:11" ht="16.5" customHeight="1" x14ac:dyDescent="0.2">
      <c r="A37" s="545">
        <v>27</v>
      </c>
      <c r="B37" s="1425"/>
      <c r="C37" s="1156"/>
      <c r="D37" s="621">
        <v>27</v>
      </c>
      <c r="E37" s="621">
        <v>53527</v>
      </c>
      <c r="F37" s="886">
        <v>2120</v>
      </c>
      <c r="G37" s="538"/>
      <c r="H37" s="887" t="s">
        <v>2297</v>
      </c>
      <c r="I37" s="828"/>
      <c r="J37" s="886">
        <v>1060</v>
      </c>
      <c r="K37" s="888">
        <v>1060</v>
      </c>
    </row>
    <row r="38" spans="1:11" ht="27.65" customHeight="1" x14ac:dyDescent="0.2">
      <c r="A38" s="263">
        <v>28</v>
      </c>
      <c r="B38" s="1425"/>
      <c r="C38" s="112"/>
      <c r="D38" s="622">
        <v>28</v>
      </c>
      <c r="E38" s="622">
        <v>53528</v>
      </c>
      <c r="F38" s="886">
        <v>3620</v>
      </c>
      <c r="G38" s="267"/>
      <c r="H38" s="1482" t="s">
        <v>1020</v>
      </c>
      <c r="I38" s="1483"/>
      <c r="J38" s="886">
        <v>2350</v>
      </c>
      <c r="K38" s="888">
        <v>1270</v>
      </c>
    </row>
    <row r="39" spans="1:11" ht="16.5" customHeight="1" x14ac:dyDescent="0.2">
      <c r="A39" s="263">
        <v>29</v>
      </c>
      <c r="B39" s="1425"/>
      <c r="C39" s="112"/>
      <c r="D39" s="622">
        <v>29</v>
      </c>
      <c r="E39" s="622">
        <v>53529</v>
      </c>
      <c r="F39" s="886">
        <v>2910</v>
      </c>
      <c r="G39" s="267"/>
      <c r="H39" s="889" t="s">
        <v>477</v>
      </c>
      <c r="I39" s="830"/>
      <c r="J39" s="886">
        <v>1740</v>
      </c>
      <c r="K39" s="888">
        <v>1170</v>
      </c>
    </row>
    <row r="40" spans="1:11" ht="16.5" customHeight="1" x14ac:dyDescent="0.2">
      <c r="A40" s="545">
        <v>30</v>
      </c>
      <c r="B40" s="1425"/>
      <c r="C40" s="112"/>
      <c r="D40" s="621">
        <v>30</v>
      </c>
      <c r="E40" s="621">
        <v>53530</v>
      </c>
      <c r="F40" s="886">
        <v>1440</v>
      </c>
      <c r="G40" s="538"/>
      <c r="H40" s="887" t="s">
        <v>242</v>
      </c>
      <c r="I40" s="828"/>
      <c r="J40" s="886">
        <v>1090</v>
      </c>
      <c r="K40" s="888">
        <v>350</v>
      </c>
    </row>
    <row r="41" spans="1:11" ht="16.5" customHeight="1" x14ac:dyDescent="0.2">
      <c r="A41" s="263">
        <v>31</v>
      </c>
      <c r="B41" s="1425"/>
      <c r="C41" s="112"/>
      <c r="D41" s="622">
        <v>31</v>
      </c>
      <c r="E41" s="622">
        <v>53531</v>
      </c>
      <c r="F41" s="886">
        <v>1690</v>
      </c>
      <c r="G41" s="538"/>
      <c r="H41" s="889" t="s">
        <v>2298</v>
      </c>
      <c r="I41" s="830"/>
      <c r="J41" s="886">
        <v>790</v>
      </c>
      <c r="K41" s="888">
        <v>900</v>
      </c>
    </row>
    <row r="42" spans="1:11" ht="16.5" customHeight="1" x14ac:dyDescent="0.2">
      <c r="A42" s="263">
        <v>32</v>
      </c>
      <c r="B42" s="1425"/>
      <c r="C42" s="112"/>
      <c r="D42" s="622">
        <v>32</v>
      </c>
      <c r="E42" s="622">
        <v>53532</v>
      </c>
      <c r="F42" s="886">
        <v>2070</v>
      </c>
      <c r="G42" s="538"/>
      <c r="H42" s="889" t="s">
        <v>243</v>
      </c>
      <c r="I42" s="830"/>
      <c r="J42" s="886">
        <v>1190</v>
      </c>
      <c r="K42" s="888">
        <v>880</v>
      </c>
    </row>
    <row r="43" spans="1:11" ht="16.5" customHeight="1" x14ac:dyDescent="0.2">
      <c r="A43" s="263">
        <v>33</v>
      </c>
      <c r="B43" s="1425"/>
      <c r="C43" s="112"/>
      <c r="D43" s="622">
        <v>33</v>
      </c>
      <c r="E43" s="622">
        <v>53533</v>
      </c>
      <c r="F43" s="886">
        <v>2040</v>
      </c>
      <c r="G43" s="538"/>
      <c r="H43" s="889" t="s">
        <v>244</v>
      </c>
      <c r="I43" s="830"/>
      <c r="J43" s="886">
        <v>1200</v>
      </c>
      <c r="K43" s="888">
        <v>840</v>
      </c>
    </row>
    <row r="44" spans="1:11" ht="16.5" customHeight="1" x14ac:dyDescent="0.2">
      <c r="A44" s="545">
        <v>34</v>
      </c>
      <c r="B44" s="1425"/>
      <c r="C44" s="112"/>
      <c r="D44" s="621">
        <v>34</v>
      </c>
      <c r="E44" s="621">
        <v>53534</v>
      </c>
      <c r="F44" s="886">
        <v>3000</v>
      </c>
      <c r="G44" s="538"/>
      <c r="H44" s="887" t="s">
        <v>245</v>
      </c>
      <c r="I44" s="828"/>
      <c r="J44" s="886">
        <v>2210</v>
      </c>
      <c r="K44" s="888">
        <v>790</v>
      </c>
    </row>
    <row r="45" spans="1:11" ht="16.5" customHeight="1" x14ac:dyDescent="0.2">
      <c r="A45" s="263">
        <v>35</v>
      </c>
      <c r="B45" s="1425"/>
      <c r="C45" s="112"/>
      <c r="D45" s="622">
        <v>35</v>
      </c>
      <c r="E45" s="622">
        <v>53535</v>
      </c>
      <c r="F45" s="886">
        <v>2440</v>
      </c>
      <c r="G45" s="538"/>
      <c r="H45" s="889" t="s">
        <v>246</v>
      </c>
      <c r="I45" s="830"/>
      <c r="J45" s="886">
        <v>1300</v>
      </c>
      <c r="K45" s="888">
        <v>1140</v>
      </c>
    </row>
    <row r="46" spans="1:11" ht="16.5" customHeight="1" x14ac:dyDescent="0.2">
      <c r="A46" s="545">
        <v>36</v>
      </c>
      <c r="B46" s="1425"/>
      <c r="C46" s="112"/>
      <c r="D46" s="621">
        <v>36</v>
      </c>
      <c r="E46" s="621">
        <v>53536</v>
      </c>
      <c r="F46" s="886">
        <v>2560</v>
      </c>
      <c r="G46" s="538"/>
      <c r="H46" s="887" t="s">
        <v>478</v>
      </c>
      <c r="I46" s="828"/>
      <c r="J46" s="886">
        <v>2070</v>
      </c>
      <c r="K46" s="888">
        <v>490</v>
      </c>
    </row>
    <row r="47" spans="1:11" ht="16.5" customHeight="1" x14ac:dyDescent="0.2">
      <c r="A47" s="545">
        <v>37</v>
      </c>
      <c r="B47" s="1425"/>
      <c r="C47" s="112"/>
      <c r="D47" s="621">
        <v>37</v>
      </c>
      <c r="E47" s="621">
        <v>53537</v>
      </c>
      <c r="F47" s="886">
        <v>3310</v>
      </c>
      <c r="G47" s="538"/>
      <c r="H47" s="887" t="s">
        <v>247</v>
      </c>
      <c r="I47" s="828"/>
      <c r="J47" s="886">
        <v>2710</v>
      </c>
      <c r="K47" s="888">
        <v>600</v>
      </c>
    </row>
    <row r="48" spans="1:11" ht="16.5" customHeight="1" x14ac:dyDescent="0.2">
      <c r="A48" s="545">
        <v>38</v>
      </c>
      <c r="B48" s="1425"/>
      <c r="C48" s="112"/>
      <c r="D48" s="621">
        <v>38</v>
      </c>
      <c r="E48" s="621">
        <v>53538</v>
      </c>
      <c r="F48" s="886">
        <v>3070</v>
      </c>
      <c r="G48" s="538"/>
      <c r="H48" s="887" t="s">
        <v>248</v>
      </c>
      <c r="I48" s="828"/>
      <c r="J48" s="886">
        <v>2650</v>
      </c>
      <c r="K48" s="888">
        <v>420</v>
      </c>
    </row>
    <row r="49" spans="1:11" ht="16.5" customHeight="1" x14ac:dyDescent="0.2">
      <c r="A49" s="545">
        <v>39</v>
      </c>
      <c r="B49" s="1425"/>
      <c r="C49" s="112"/>
      <c r="D49" s="621">
        <v>39</v>
      </c>
      <c r="E49" s="621">
        <v>53539</v>
      </c>
      <c r="F49" s="886">
        <v>2160</v>
      </c>
      <c r="G49" s="538"/>
      <c r="H49" s="887" t="s">
        <v>249</v>
      </c>
      <c r="I49" s="828"/>
      <c r="J49" s="886">
        <v>1420</v>
      </c>
      <c r="K49" s="888">
        <v>740</v>
      </c>
    </row>
    <row r="50" spans="1:11" ht="16.5" customHeight="1" x14ac:dyDescent="0.2">
      <c r="A50" s="545">
        <v>40</v>
      </c>
      <c r="B50" s="1425"/>
      <c r="C50" s="112"/>
      <c r="D50" s="621">
        <v>40</v>
      </c>
      <c r="E50" s="621">
        <v>53540</v>
      </c>
      <c r="F50" s="886">
        <v>2290</v>
      </c>
      <c r="G50" s="538"/>
      <c r="H50" s="887" t="s">
        <v>250</v>
      </c>
      <c r="I50" s="828"/>
      <c r="J50" s="886">
        <v>1840</v>
      </c>
      <c r="K50" s="888">
        <v>450</v>
      </c>
    </row>
    <row r="51" spans="1:11" ht="16.5" customHeight="1" x14ac:dyDescent="0.2">
      <c r="A51" s="545">
        <v>41</v>
      </c>
      <c r="B51" s="1425"/>
      <c r="C51" s="112"/>
      <c r="D51" s="621">
        <v>41</v>
      </c>
      <c r="E51" s="621">
        <v>53541</v>
      </c>
      <c r="F51" s="886">
        <v>2430</v>
      </c>
      <c r="G51" s="538"/>
      <c r="H51" s="887" t="s">
        <v>251</v>
      </c>
      <c r="I51" s="828"/>
      <c r="J51" s="886">
        <v>1710</v>
      </c>
      <c r="K51" s="888">
        <v>720</v>
      </c>
    </row>
    <row r="52" spans="1:11" ht="16.5" customHeight="1" x14ac:dyDescent="0.2">
      <c r="A52" s="545">
        <v>42</v>
      </c>
      <c r="B52" s="1425"/>
      <c r="C52" s="112"/>
      <c r="D52" s="621">
        <v>42</v>
      </c>
      <c r="E52" s="621">
        <v>53542</v>
      </c>
      <c r="F52" s="886">
        <v>1550</v>
      </c>
      <c r="G52" s="538"/>
      <c r="H52" s="887" t="s">
        <v>252</v>
      </c>
      <c r="I52" s="828"/>
      <c r="J52" s="886">
        <v>1270</v>
      </c>
      <c r="K52" s="888">
        <v>280</v>
      </c>
    </row>
    <row r="53" spans="1:11" ht="16.5" customHeight="1" x14ac:dyDescent="0.2">
      <c r="A53" s="545">
        <v>43</v>
      </c>
      <c r="B53" s="1425"/>
      <c r="C53" s="112"/>
      <c r="D53" s="621">
        <v>43</v>
      </c>
      <c r="E53" s="621">
        <v>53543</v>
      </c>
      <c r="F53" s="886">
        <v>1540</v>
      </c>
      <c r="G53" s="538"/>
      <c r="H53" s="887" t="s">
        <v>253</v>
      </c>
      <c r="I53" s="828"/>
      <c r="J53" s="886">
        <v>1280</v>
      </c>
      <c r="K53" s="888">
        <v>260</v>
      </c>
    </row>
    <row r="54" spans="1:11" ht="16.5" customHeight="1" x14ac:dyDescent="0.2">
      <c r="A54" s="263">
        <v>44</v>
      </c>
      <c r="B54" s="1425"/>
      <c r="C54" s="112"/>
      <c r="D54" s="622">
        <v>44</v>
      </c>
      <c r="E54" s="622">
        <v>53544</v>
      </c>
      <c r="F54" s="886">
        <v>1850</v>
      </c>
      <c r="G54" s="267"/>
      <c r="H54" s="889" t="s">
        <v>254</v>
      </c>
      <c r="I54" s="830"/>
      <c r="J54" s="886">
        <v>1260</v>
      </c>
      <c r="K54" s="888">
        <v>590</v>
      </c>
    </row>
    <row r="55" spans="1:11" ht="16.5" customHeight="1" x14ac:dyDescent="0.2">
      <c r="A55" s="545">
        <v>45</v>
      </c>
      <c r="B55" s="1425"/>
      <c r="C55" s="112"/>
      <c r="D55" s="621">
        <v>45</v>
      </c>
      <c r="E55" s="621">
        <v>53545</v>
      </c>
      <c r="F55" s="886">
        <v>2220</v>
      </c>
      <c r="G55" s="538"/>
      <c r="H55" s="887" t="s">
        <v>255</v>
      </c>
      <c r="I55" s="828"/>
      <c r="J55" s="886">
        <v>1960</v>
      </c>
      <c r="K55" s="888">
        <v>260</v>
      </c>
    </row>
    <row r="56" spans="1:11" ht="16.5" customHeight="1" x14ac:dyDescent="0.2">
      <c r="A56" s="545">
        <v>46</v>
      </c>
      <c r="B56" s="1425"/>
      <c r="C56" s="112"/>
      <c r="D56" s="621">
        <v>46</v>
      </c>
      <c r="E56" s="621">
        <v>53546</v>
      </c>
      <c r="F56" s="886">
        <v>1760</v>
      </c>
      <c r="G56" s="538"/>
      <c r="H56" s="887" t="s">
        <v>256</v>
      </c>
      <c r="I56" s="828"/>
      <c r="J56" s="886">
        <v>1640</v>
      </c>
      <c r="K56" s="888">
        <v>120</v>
      </c>
    </row>
    <row r="57" spans="1:11" ht="16.5" customHeight="1" x14ac:dyDescent="0.2">
      <c r="A57" s="545">
        <v>47</v>
      </c>
      <c r="B57" s="1425"/>
      <c r="C57" s="112"/>
      <c r="D57" s="621">
        <v>47</v>
      </c>
      <c r="E57" s="621">
        <v>53547</v>
      </c>
      <c r="F57" s="886">
        <v>3210</v>
      </c>
      <c r="G57" s="538"/>
      <c r="H57" s="887" t="s">
        <v>2299</v>
      </c>
      <c r="I57" s="828"/>
      <c r="J57" s="886">
        <v>2470</v>
      </c>
      <c r="K57" s="888">
        <v>740</v>
      </c>
    </row>
    <row r="58" spans="1:11" ht="16.5" customHeight="1" x14ac:dyDescent="0.2">
      <c r="A58" s="545">
        <v>48</v>
      </c>
      <c r="B58" s="1425"/>
      <c r="C58" s="112"/>
      <c r="D58" s="621">
        <v>48</v>
      </c>
      <c r="E58" s="621">
        <v>53548</v>
      </c>
      <c r="F58" s="886">
        <v>2170</v>
      </c>
      <c r="G58" s="538"/>
      <c r="H58" s="887" t="s">
        <v>2300</v>
      </c>
      <c r="I58" s="828"/>
      <c r="J58" s="886">
        <v>1620</v>
      </c>
      <c r="K58" s="888">
        <v>550</v>
      </c>
    </row>
    <row r="59" spans="1:11" ht="16.5" customHeight="1" x14ac:dyDescent="0.2">
      <c r="A59" s="545">
        <v>49</v>
      </c>
      <c r="B59" s="1425"/>
      <c r="C59" s="112"/>
      <c r="D59" s="621">
        <v>49</v>
      </c>
      <c r="E59" s="621">
        <v>53549</v>
      </c>
      <c r="F59" s="886">
        <v>1300</v>
      </c>
      <c r="G59" s="538"/>
      <c r="H59" s="887" t="s">
        <v>257</v>
      </c>
      <c r="I59" s="828"/>
      <c r="J59" s="886">
        <v>640</v>
      </c>
      <c r="K59" s="888">
        <v>660</v>
      </c>
    </row>
    <row r="60" spans="1:11" ht="16.5" customHeight="1" x14ac:dyDescent="0.2">
      <c r="A60" s="263">
        <v>50</v>
      </c>
      <c r="B60" s="1425"/>
      <c r="C60" s="112"/>
      <c r="D60" s="622">
        <v>50</v>
      </c>
      <c r="E60" s="622">
        <v>53550</v>
      </c>
      <c r="F60" s="886">
        <v>4580</v>
      </c>
      <c r="G60" s="538"/>
      <c r="H60" s="889" t="s">
        <v>479</v>
      </c>
      <c r="I60" s="830"/>
      <c r="J60" s="886">
        <v>2950</v>
      </c>
      <c r="K60" s="888">
        <v>1630</v>
      </c>
    </row>
    <row r="61" spans="1:11" ht="16.5" customHeight="1" x14ac:dyDescent="0.2">
      <c r="A61" s="545">
        <v>51</v>
      </c>
      <c r="B61" s="1425"/>
      <c r="C61" s="112"/>
      <c r="D61" s="621">
        <v>51</v>
      </c>
      <c r="E61" s="621">
        <v>53551</v>
      </c>
      <c r="F61" s="886">
        <v>5300</v>
      </c>
      <c r="G61" s="538"/>
      <c r="H61" s="887" t="s">
        <v>2301</v>
      </c>
      <c r="I61" s="828"/>
      <c r="J61" s="886">
        <v>3380</v>
      </c>
      <c r="K61" s="888">
        <v>1920</v>
      </c>
    </row>
    <row r="62" spans="1:11" ht="16.5" customHeight="1" x14ac:dyDescent="0.2">
      <c r="A62" s="545">
        <v>52</v>
      </c>
      <c r="B62" s="1425"/>
      <c r="C62" s="112"/>
      <c r="D62" s="621">
        <v>52</v>
      </c>
      <c r="E62" s="621">
        <v>53552</v>
      </c>
      <c r="F62" s="886">
        <v>3250</v>
      </c>
      <c r="G62" s="538"/>
      <c r="H62" s="887" t="s">
        <v>480</v>
      </c>
      <c r="I62" s="828"/>
      <c r="J62" s="886">
        <v>2530</v>
      </c>
      <c r="K62" s="888">
        <v>720</v>
      </c>
    </row>
    <row r="63" spans="1:11" ht="16.5" customHeight="1" x14ac:dyDescent="0.2">
      <c r="A63" s="545">
        <v>53</v>
      </c>
      <c r="B63" s="1425"/>
      <c r="C63" s="112"/>
      <c r="D63" s="621">
        <v>53</v>
      </c>
      <c r="E63" s="621">
        <v>53553</v>
      </c>
      <c r="F63" s="886">
        <v>1810</v>
      </c>
      <c r="G63" s="538"/>
      <c r="H63" s="887" t="s">
        <v>2269</v>
      </c>
      <c r="I63" s="828"/>
      <c r="J63" s="886">
        <v>1680</v>
      </c>
      <c r="K63" s="888">
        <v>130</v>
      </c>
    </row>
    <row r="64" spans="1:11" ht="16.5" customHeight="1" x14ac:dyDescent="0.2">
      <c r="A64" s="263">
        <v>54</v>
      </c>
      <c r="B64" s="1425"/>
      <c r="C64" s="112"/>
      <c r="D64" s="622">
        <v>54</v>
      </c>
      <c r="E64" s="622">
        <v>53554</v>
      </c>
      <c r="F64" s="886">
        <v>2150</v>
      </c>
      <c r="G64" s="538"/>
      <c r="H64" s="889" t="s">
        <v>481</v>
      </c>
      <c r="I64" s="830"/>
      <c r="J64" s="886">
        <v>1780</v>
      </c>
      <c r="K64" s="888">
        <v>370</v>
      </c>
    </row>
    <row r="65" spans="1:11" ht="16.5" customHeight="1" x14ac:dyDescent="0.2">
      <c r="A65" s="263">
        <v>55</v>
      </c>
      <c r="B65" s="1425"/>
      <c r="C65" s="112"/>
      <c r="D65" s="622">
        <v>55</v>
      </c>
      <c r="E65" s="622">
        <v>53555</v>
      </c>
      <c r="F65" s="886">
        <v>1770</v>
      </c>
      <c r="G65" s="267"/>
      <c r="H65" s="889" t="s">
        <v>2426</v>
      </c>
      <c r="I65" s="830"/>
      <c r="J65" s="886">
        <v>1510</v>
      </c>
      <c r="K65" s="888">
        <v>260</v>
      </c>
    </row>
    <row r="66" spans="1:11" ht="16.5" customHeight="1" x14ac:dyDescent="0.2">
      <c r="A66" s="263">
        <v>56</v>
      </c>
      <c r="B66" s="1425"/>
      <c r="C66" s="112"/>
      <c r="D66" s="622">
        <v>56</v>
      </c>
      <c r="E66" s="622">
        <v>53556</v>
      </c>
      <c r="F66" s="886">
        <v>2310</v>
      </c>
      <c r="G66" s="538"/>
      <c r="H66" s="889" t="s">
        <v>482</v>
      </c>
      <c r="I66" s="830"/>
      <c r="J66" s="886">
        <v>1650</v>
      </c>
      <c r="K66" s="888">
        <v>660</v>
      </c>
    </row>
    <row r="67" spans="1:11" ht="16.5" customHeight="1" x14ac:dyDescent="0.2">
      <c r="A67" s="662">
        <v>57</v>
      </c>
      <c r="B67" s="1426"/>
      <c r="C67" s="8"/>
      <c r="D67" s="663">
        <v>57</v>
      </c>
      <c r="E67" s="663">
        <v>53557</v>
      </c>
      <c r="F67" s="890">
        <v>2830</v>
      </c>
      <c r="G67" s="493"/>
      <c r="H67" s="891" t="s">
        <v>483</v>
      </c>
      <c r="I67" s="853"/>
      <c r="J67" s="890">
        <v>1850</v>
      </c>
      <c r="K67" s="892">
        <v>980</v>
      </c>
    </row>
    <row r="68" spans="1:11" ht="16.5" customHeight="1" x14ac:dyDescent="0.2">
      <c r="A68" s="668">
        <v>58</v>
      </c>
      <c r="B68" s="1424" t="s">
        <v>18</v>
      </c>
      <c r="C68" s="1157" t="s">
        <v>176</v>
      </c>
      <c r="D68" s="669">
        <v>1</v>
      </c>
      <c r="E68" s="669">
        <v>53558</v>
      </c>
      <c r="F68" s="885">
        <v>4410</v>
      </c>
      <c r="G68" s="65"/>
      <c r="H68" s="228" t="s">
        <v>484</v>
      </c>
      <c r="I68" s="859"/>
      <c r="J68" s="885">
        <v>3640</v>
      </c>
      <c r="K68" s="893">
        <v>770</v>
      </c>
    </row>
    <row r="69" spans="1:11" ht="16.5" customHeight="1" thickBot="1" x14ac:dyDescent="0.25">
      <c r="A69" s="231">
        <v>59</v>
      </c>
      <c r="B69" s="1475"/>
      <c r="C69" s="18">
        <f>SUM(F68:F69)</f>
        <v>7050</v>
      </c>
      <c r="D69" s="621">
        <v>2</v>
      </c>
      <c r="E69" s="622">
        <v>53559</v>
      </c>
      <c r="F69" s="894">
        <v>2640</v>
      </c>
      <c r="G69" s="267"/>
      <c r="H69" s="895" t="s">
        <v>2302</v>
      </c>
      <c r="I69" s="863"/>
      <c r="J69" s="894">
        <v>2040</v>
      </c>
      <c r="K69" s="232">
        <v>600</v>
      </c>
    </row>
    <row r="70" spans="1:11" s="20" customFormat="1" ht="19.5" customHeight="1" thickTop="1" x14ac:dyDescent="0.2">
      <c r="A70" s="114"/>
      <c r="B70" s="1476" t="s">
        <v>560</v>
      </c>
      <c r="C70" s="1477"/>
      <c r="D70" s="1478"/>
      <c r="E70" s="249"/>
      <c r="F70" s="47">
        <f>SUM(F11:F69)</f>
        <v>147800</v>
      </c>
      <c r="G70" s="47">
        <f>SUM(G11:G69)</f>
        <v>0</v>
      </c>
      <c r="H70" s="896"/>
      <c r="I70" s="897"/>
      <c r="J70" s="1158">
        <f>SUM(J11:J69)</f>
        <v>96490</v>
      </c>
      <c r="K70" s="1159">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784</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2213</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567</v>
      </c>
      <c r="C76" s="38"/>
      <c r="D76" s="38"/>
      <c r="E76" s="38"/>
      <c r="F76" s="39"/>
      <c r="G76" s="40"/>
      <c r="H76" s="30"/>
      <c r="I76" s="2"/>
      <c r="J76" s="43"/>
      <c r="K76" s="43"/>
    </row>
    <row r="77" spans="1:11" s="10" customFormat="1" ht="18" customHeight="1" x14ac:dyDescent="0.2">
      <c r="B77" s="1420" t="s">
        <v>2210</v>
      </c>
      <c r="C77" s="1421"/>
      <c r="D77" s="1421"/>
      <c r="E77" s="1421"/>
      <c r="F77" s="1421"/>
      <c r="G77" s="1421"/>
      <c r="H77" s="1421"/>
      <c r="I77" s="36"/>
      <c r="J77" s="36"/>
      <c r="K77" s="36"/>
    </row>
    <row r="78" spans="1:11" s="234" customFormat="1" ht="18" customHeight="1" x14ac:dyDescent="0.2">
      <c r="B78" s="1421"/>
      <c r="C78" s="1421"/>
      <c r="D78" s="1421"/>
      <c r="E78" s="1421"/>
      <c r="F78" s="1421"/>
      <c r="G78" s="1421"/>
      <c r="H78" s="1421"/>
      <c r="I78" s="9"/>
    </row>
    <row r="79" spans="1:11" s="20" customFormat="1" ht="18" customHeight="1" x14ac:dyDescent="0.2">
      <c r="B79" s="1421"/>
      <c r="C79" s="1421"/>
      <c r="D79" s="1421"/>
      <c r="E79" s="1421"/>
      <c r="F79" s="1421"/>
      <c r="G79" s="1421"/>
      <c r="H79" s="1421"/>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38" t="s">
        <v>0</v>
      </c>
      <c r="C2" s="1339"/>
      <c r="D2" s="1340"/>
      <c r="E2" s="1341"/>
      <c r="F2" s="1341"/>
      <c r="G2" s="294" t="s">
        <v>1</v>
      </c>
      <c r="H2" s="295" t="s">
        <v>401</v>
      </c>
      <c r="I2" s="296" t="s">
        <v>491</v>
      </c>
      <c r="J2" s="297"/>
      <c r="K2" s="297"/>
      <c r="L2" s="297"/>
      <c r="M2" s="297"/>
    </row>
    <row r="3" spans="1:13" s="293" customFormat="1" ht="30" customHeight="1" x14ac:dyDescent="0.35">
      <c r="B3" s="1327" t="s">
        <v>2</v>
      </c>
      <c r="C3" s="1328"/>
      <c r="D3" s="1329">
        <f>G72</f>
        <v>0</v>
      </c>
      <c r="E3" s="1330"/>
      <c r="F3" s="1330"/>
      <c r="G3" s="562" t="s">
        <v>3</v>
      </c>
      <c r="H3" s="298"/>
      <c r="I3" s="299"/>
      <c r="J3" s="297"/>
      <c r="K3" s="300"/>
      <c r="L3" s="300"/>
      <c r="M3" s="300" t="s">
        <v>489</v>
      </c>
    </row>
    <row r="4" spans="1:13" s="293" customFormat="1" ht="30" customHeight="1" x14ac:dyDescent="0.35">
      <c r="B4" s="1327" t="s">
        <v>4</v>
      </c>
      <c r="C4" s="1328"/>
      <c r="D4" s="1342"/>
      <c r="E4" s="1343"/>
      <c r="F4" s="1343"/>
      <c r="G4" s="555" t="s">
        <v>5</v>
      </c>
      <c r="H4" s="432" t="s">
        <v>400</v>
      </c>
      <c r="I4" s="296" t="s">
        <v>490</v>
      </c>
      <c r="J4" s="297"/>
      <c r="K4" s="297"/>
      <c r="L4" s="297"/>
      <c r="M4" s="297"/>
    </row>
    <row r="5" spans="1:13" s="293" customFormat="1" ht="30" customHeight="1" x14ac:dyDescent="0.35">
      <c r="B5" s="1327" t="s">
        <v>6</v>
      </c>
      <c r="C5" s="1328"/>
      <c r="D5" s="1329">
        <f>ROUND(D3*D4,0)</f>
        <v>0</v>
      </c>
      <c r="E5" s="1330"/>
      <c r="F5" s="1330"/>
      <c r="G5" s="555" t="s">
        <v>5</v>
      </c>
      <c r="H5" s="298"/>
      <c r="I5" s="299"/>
      <c r="J5" s="297"/>
      <c r="K5" s="297"/>
      <c r="L5" s="297"/>
      <c r="M5" s="297"/>
    </row>
    <row r="6" spans="1:13" s="293" customFormat="1" ht="30" customHeight="1" x14ac:dyDescent="0.35">
      <c r="B6" s="1327" t="s">
        <v>7</v>
      </c>
      <c r="C6" s="1328"/>
      <c r="D6" s="1331"/>
      <c r="E6" s="1332"/>
      <c r="F6" s="1332"/>
      <c r="G6" s="1333"/>
      <c r="H6" s="512" t="s">
        <v>1135</v>
      </c>
      <c r="I6" s="296" t="s">
        <v>492</v>
      </c>
      <c r="J6" s="297"/>
      <c r="K6" s="300"/>
      <c r="L6" s="300"/>
      <c r="M6" s="300" t="s">
        <v>489</v>
      </c>
    </row>
    <row r="7" spans="1:13" s="293" customFormat="1" ht="30" customHeight="1" x14ac:dyDescent="0.35">
      <c r="B7" s="1334" t="s">
        <v>8</v>
      </c>
      <c r="C7" s="1335"/>
      <c r="D7" s="1336"/>
      <c r="E7" s="1337"/>
      <c r="F7" s="1337"/>
      <c r="G7" s="433" t="s">
        <v>3</v>
      </c>
      <c r="H7" s="434" t="s">
        <v>630</v>
      </c>
      <c r="I7" s="296" t="s">
        <v>493</v>
      </c>
      <c r="J7" s="297"/>
      <c r="K7" s="297"/>
      <c r="L7" s="297"/>
      <c r="M7" s="297"/>
    </row>
    <row r="8" spans="1:13" s="293" customFormat="1" ht="30" customHeight="1" x14ac:dyDescent="0.35">
      <c r="B8" s="1313" t="s">
        <v>667</v>
      </c>
      <c r="C8" s="1313"/>
      <c r="D8" s="1314"/>
      <c r="E8" s="1314"/>
      <c r="F8" s="1314"/>
      <c r="G8" s="1315"/>
      <c r="H8" s="301"/>
      <c r="I8" s="301"/>
      <c r="J8" s="302"/>
      <c r="K8" s="303"/>
      <c r="L8" s="303"/>
      <c r="M8" s="303" t="s">
        <v>495</v>
      </c>
    </row>
    <row r="9" spans="1:13" s="304" customFormat="1" ht="24" customHeight="1" x14ac:dyDescent="0.35">
      <c r="B9" s="305"/>
      <c r="C9" s="744"/>
      <c r="H9" s="306"/>
      <c r="I9" s="745"/>
      <c r="J9" s="746"/>
      <c r="K9" s="751"/>
      <c r="L9" s="307"/>
      <c r="M9" s="307" t="s">
        <v>2469</v>
      </c>
    </row>
    <row r="10" spans="1:13" s="312" customFormat="1" ht="19.5" customHeight="1" x14ac:dyDescent="0.2">
      <c r="A10" s="419" t="s">
        <v>805</v>
      </c>
      <c r="B10" s="420" t="s">
        <v>223</v>
      </c>
      <c r="C10" s="421" t="s">
        <v>1101</v>
      </c>
      <c r="D10" s="421" t="s">
        <v>10</v>
      </c>
      <c r="E10" s="421" t="s">
        <v>805</v>
      </c>
      <c r="F10" s="421" t="s">
        <v>782</v>
      </c>
      <c r="G10" s="421" t="s">
        <v>24</v>
      </c>
      <c r="H10" s="1316" t="s">
        <v>13</v>
      </c>
      <c r="I10" s="1317"/>
      <c r="J10" s="421" t="s">
        <v>225</v>
      </c>
      <c r="K10" s="421" t="s">
        <v>14</v>
      </c>
      <c r="L10" s="1137" t="s">
        <v>208</v>
      </c>
      <c r="M10" s="1138" t="s">
        <v>209</v>
      </c>
    </row>
    <row r="11" spans="1:13" s="293" customFormat="1" ht="19.5" customHeight="1" x14ac:dyDescent="0.35">
      <c r="A11" s="382">
        <v>1</v>
      </c>
      <c r="B11" s="1318" t="s">
        <v>2251</v>
      </c>
      <c r="C11" s="331" t="s">
        <v>465</v>
      </c>
      <c r="D11" s="384"/>
      <c r="E11" s="384">
        <v>50102</v>
      </c>
      <c r="F11" s="324">
        <v>2030</v>
      </c>
      <c r="G11" s="325"/>
      <c r="H11" s="1139" t="s">
        <v>1166</v>
      </c>
      <c r="I11" s="765"/>
      <c r="J11" s="327">
        <v>1910</v>
      </c>
      <c r="K11" s="327">
        <v>120</v>
      </c>
      <c r="L11" s="327">
        <v>120</v>
      </c>
      <c r="M11" s="328">
        <v>0</v>
      </c>
    </row>
    <row r="12" spans="1:13" s="293" customFormat="1" ht="19.5" customHeight="1" x14ac:dyDescent="0.35">
      <c r="A12" s="444">
        <v>2</v>
      </c>
      <c r="B12" s="1319"/>
      <c r="C12" s="1140">
        <v>3400</v>
      </c>
      <c r="D12" s="445"/>
      <c r="E12" s="445">
        <v>50103</v>
      </c>
      <c r="F12" s="436">
        <v>1370</v>
      </c>
      <c r="G12" s="437"/>
      <c r="H12" s="442" t="s">
        <v>1293</v>
      </c>
      <c r="I12" s="771"/>
      <c r="J12" s="440">
        <v>1270</v>
      </c>
      <c r="K12" s="440">
        <v>100</v>
      </c>
      <c r="L12" s="440">
        <v>100</v>
      </c>
      <c r="M12" s="441">
        <v>0</v>
      </c>
    </row>
    <row r="13" spans="1:13" s="293" customFormat="1" ht="19.5" customHeight="1" x14ac:dyDescent="0.35">
      <c r="A13" s="921">
        <v>3</v>
      </c>
      <c r="B13" s="1318" t="s">
        <v>18</v>
      </c>
      <c r="C13" s="314" t="s">
        <v>2252</v>
      </c>
      <c r="D13" s="384"/>
      <c r="E13" s="384">
        <v>50104</v>
      </c>
      <c r="F13" s="324">
        <v>3040</v>
      </c>
      <c r="G13" s="325"/>
      <c r="H13" s="426" t="s">
        <v>2253</v>
      </c>
      <c r="I13" s="765"/>
      <c r="J13" s="327">
        <v>3040</v>
      </c>
      <c r="K13" s="327">
        <v>0</v>
      </c>
      <c r="L13" s="327">
        <v>0</v>
      </c>
      <c r="M13" s="328">
        <v>0</v>
      </c>
    </row>
    <row r="14" spans="1:13" s="293" customFormat="1" ht="19.5" customHeight="1" x14ac:dyDescent="0.35">
      <c r="A14" s="504">
        <v>4</v>
      </c>
      <c r="B14" s="1320"/>
      <c r="C14" s="321">
        <v>42440</v>
      </c>
      <c r="D14" s="498"/>
      <c r="E14" s="498">
        <v>50105</v>
      </c>
      <c r="F14" s="499">
        <v>5270</v>
      </c>
      <c r="G14" s="500"/>
      <c r="H14" s="530" t="s">
        <v>333</v>
      </c>
      <c r="I14" s="768"/>
      <c r="J14" s="502">
        <v>4055</v>
      </c>
      <c r="K14" s="502">
        <v>1215</v>
      </c>
      <c r="L14" s="502">
        <v>107</v>
      </c>
      <c r="M14" s="503">
        <v>1108</v>
      </c>
    </row>
    <row r="15" spans="1:13" s="293" customFormat="1" ht="19.5" customHeight="1" x14ac:dyDescent="0.35">
      <c r="A15" s="504">
        <v>5</v>
      </c>
      <c r="B15" s="1320"/>
      <c r="C15" s="314"/>
      <c r="D15" s="498"/>
      <c r="E15" s="498">
        <v>50106</v>
      </c>
      <c r="F15" s="499">
        <v>3240</v>
      </c>
      <c r="G15" s="500"/>
      <c r="H15" s="528" t="s">
        <v>2254</v>
      </c>
      <c r="I15" s="768"/>
      <c r="J15" s="502">
        <v>3104</v>
      </c>
      <c r="K15" s="502">
        <v>136</v>
      </c>
      <c r="L15" s="502">
        <v>136</v>
      </c>
      <c r="M15" s="503">
        <v>0</v>
      </c>
    </row>
    <row r="16" spans="1:13" s="293" customFormat="1" ht="19.5" customHeight="1" x14ac:dyDescent="0.35">
      <c r="A16" s="504">
        <v>6</v>
      </c>
      <c r="B16" s="1320"/>
      <c r="C16" s="314"/>
      <c r="D16" s="498"/>
      <c r="E16" s="498">
        <v>50107</v>
      </c>
      <c r="F16" s="499">
        <v>1790</v>
      </c>
      <c r="G16" s="500"/>
      <c r="H16" s="528" t="s">
        <v>2255</v>
      </c>
      <c r="I16" s="768"/>
      <c r="J16" s="502">
        <v>1770</v>
      </c>
      <c r="K16" s="502">
        <v>20</v>
      </c>
      <c r="L16" s="502">
        <v>20</v>
      </c>
      <c r="M16" s="503">
        <v>0</v>
      </c>
    </row>
    <row r="17" spans="1:13" s="293" customFormat="1" ht="19.5" customHeight="1" x14ac:dyDescent="0.35">
      <c r="A17" s="504">
        <v>7</v>
      </c>
      <c r="B17" s="1320"/>
      <c r="C17" s="341"/>
      <c r="D17" s="498"/>
      <c r="E17" s="498">
        <v>50108</v>
      </c>
      <c r="F17" s="499">
        <v>2180</v>
      </c>
      <c r="G17" s="500"/>
      <c r="H17" s="528" t="s">
        <v>334</v>
      </c>
      <c r="I17" s="774"/>
      <c r="J17" s="502">
        <v>2175</v>
      </c>
      <c r="K17" s="502">
        <v>5</v>
      </c>
      <c r="L17" s="502">
        <v>5</v>
      </c>
      <c r="M17" s="503">
        <v>0</v>
      </c>
    </row>
    <row r="18" spans="1:13" s="293" customFormat="1" ht="19.5" customHeight="1" x14ac:dyDescent="0.35">
      <c r="A18" s="504">
        <v>8</v>
      </c>
      <c r="B18" s="1320"/>
      <c r="C18" s="341"/>
      <c r="D18" s="498"/>
      <c r="E18" s="498">
        <v>50109</v>
      </c>
      <c r="F18" s="499">
        <v>1910</v>
      </c>
      <c r="G18" s="500"/>
      <c r="H18" s="528" t="s">
        <v>1294</v>
      </c>
      <c r="I18" s="774"/>
      <c r="J18" s="502">
        <v>1910</v>
      </c>
      <c r="K18" s="502">
        <v>0</v>
      </c>
      <c r="L18" s="502">
        <v>0</v>
      </c>
      <c r="M18" s="503">
        <v>0</v>
      </c>
    </row>
    <row r="19" spans="1:13" s="293" customFormat="1" ht="19.5" customHeight="1" x14ac:dyDescent="0.35">
      <c r="A19" s="504">
        <v>9</v>
      </c>
      <c r="B19" s="1320"/>
      <c r="C19" s="314"/>
      <c r="D19" s="498"/>
      <c r="E19" s="498">
        <v>50110</v>
      </c>
      <c r="F19" s="499">
        <v>2790</v>
      </c>
      <c r="G19" s="500"/>
      <c r="H19" s="528" t="s">
        <v>2256</v>
      </c>
      <c r="I19" s="774"/>
      <c r="J19" s="502">
        <v>2653</v>
      </c>
      <c r="K19" s="502">
        <v>137</v>
      </c>
      <c r="L19" s="502">
        <v>137</v>
      </c>
      <c r="M19" s="503">
        <v>0</v>
      </c>
    </row>
    <row r="20" spans="1:13" s="293" customFormat="1" ht="19.5" customHeight="1" x14ac:dyDescent="0.35">
      <c r="A20" s="504">
        <v>10</v>
      </c>
      <c r="B20" s="1320"/>
      <c r="C20" s="321"/>
      <c r="D20" s="498"/>
      <c r="E20" s="498">
        <v>50111</v>
      </c>
      <c r="F20" s="499">
        <v>3080</v>
      </c>
      <c r="G20" s="500"/>
      <c r="H20" s="528" t="s">
        <v>2257</v>
      </c>
      <c r="I20" s="774"/>
      <c r="J20" s="502">
        <v>3080</v>
      </c>
      <c r="K20" s="502">
        <v>0</v>
      </c>
      <c r="L20" s="502">
        <v>0</v>
      </c>
      <c r="M20" s="503">
        <v>0</v>
      </c>
    </row>
    <row r="21" spans="1:13" s="293" customFormat="1" ht="19.5" customHeight="1" x14ac:dyDescent="0.35">
      <c r="A21" s="504">
        <v>11</v>
      </c>
      <c r="B21" s="1320"/>
      <c r="C21" s="390"/>
      <c r="D21" s="498"/>
      <c r="E21" s="498">
        <v>50112</v>
      </c>
      <c r="F21" s="499">
        <v>2220</v>
      </c>
      <c r="G21" s="500"/>
      <c r="H21" s="528" t="s">
        <v>2258</v>
      </c>
      <c r="I21" s="774"/>
      <c r="J21" s="502">
        <v>1395</v>
      </c>
      <c r="K21" s="502">
        <v>825</v>
      </c>
      <c r="L21" s="502">
        <v>630</v>
      </c>
      <c r="M21" s="503">
        <v>195</v>
      </c>
    </row>
    <row r="22" spans="1:13" s="293" customFormat="1" ht="19.5" customHeight="1" x14ac:dyDescent="0.35">
      <c r="A22" s="504">
        <v>12</v>
      </c>
      <c r="B22" s="1320"/>
      <c r="C22" s="314"/>
      <c r="D22" s="498"/>
      <c r="E22" s="498">
        <v>50113</v>
      </c>
      <c r="F22" s="499">
        <v>4150</v>
      </c>
      <c r="G22" s="500"/>
      <c r="H22" s="528" t="s">
        <v>1786</v>
      </c>
      <c r="I22" s="774"/>
      <c r="J22" s="502">
        <v>332</v>
      </c>
      <c r="K22" s="502">
        <v>3818</v>
      </c>
      <c r="L22" s="502">
        <v>2172</v>
      </c>
      <c r="M22" s="503">
        <v>1646</v>
      </c>
    </row>
    <row r="23" spans="1:13" s="293" customFormat="1" ht="19.5" customHeight="1" x14ac:dyDescent="0.35">
      <c r="A23" s="504">
        <v>13</v>
      </c>
      <c r="B23" s="1320"/>
      <c r="C23" s="321"/>
      <c r="D23" s="498"/>
      <c r="E23" s="498">
        <v>50114</v>
      </c>
      <c r="F23" s="499">
        <v>3560</v>
      </c>
      <c r="G23" s="500"/>
      <c r="H23" s="530" t="s">
        <v>2259</v>
      </c>
      <c r="I23" s="774"/>
      <c r="J23" s="502">
        <v>534</v>
      </c>
      <c r="K23" s="502">
        <v>3026</v>
      </c>
      <c r="L23" s="502">
        <v>1218</v>
      </c>
      <c r="M23" s="503">
        <v>1808</v>
      </c>
    </row>
    <row r="24" spans="1:13" s="293" customFormat="1" ht="19.5" customHeight="1" x14ac:dyDescent="0.35">
      <c r="A24" s="504">
        <v>14</v>
      </c>
      <c r="B24" s="1320"/>
      <c r="C24" s="332"/>
      <c r="D24" s="498"/>
      <c r="E24" s="498">
        <v>50115</v>
      </c>
      <c r="F24" s="499">
        <v>2810</v>
      </c>
      <c r="G24" s="500"/>
      <c r="H24" s="530" t="s">
        <v>1295</v>
      </c>
      <c r="I24" s="774"/>
      <c r="J24" s="502">
        <v>1850</v>
      </c>
      <c r="K24" s="502">
        <v>960</v>
      </c>
      <c r="L24" s="502">
        <v>619</v>
      </c>
      <c r="M24" s="503">
        <v>341</v>
      </c>
    </row>
    <row r="25" spans="1:13" s="293" customFormat="1" ht="19.5" customHeight="1" x14ac:dyDescent="0.35">
      <c r="A25" s="504">
        <v>15</v>
      </c>
      <c r="B25" s="1320"/>
      <c r="C25" s="321"/>
      <c r="D25" s="498"/>
      <c r="E25" s="498">
        <v>50116</v>
      </c>
      <c r="F25" s="499">
        <v>2810</v>
      </c>
      <c r="G25" s="500"/>
      <c r="H25" s="528" t="s">
        <v>1296</v>
      </c>
      <c r="I25" s="774"/>
      <c r="J25" s="502">
        <v>2365</v>
      </c>
      <c r="K25" s="502">
        <v>445</v>
      </c>
      <c r="L25" s="502">
        <v>228</v>
      </c>
      <c r="M25" s="503">
        <v>217</v>
      </c>
    </row>
    <row r="26" spans="1:13" s="293" customFormat="1" ht="19.5" customHeight="1" x14ac:dyDescent="0.35">
      <c r="A26" s="908">
        <v>16</v>
      </c>
      <c r="B26" s="1319"/>
      <c r="C26" s="360"/>
      <c r="D26" s="445"/>
      <c r="E26" s="445">
        <v>50117</v>
      </c>
      <c r="F26" s="436">
        <v>3590</v>
      </c>
      <c r="G26" s="437"/>
      <c r="H26" s="442" t="s">
        <v>1787</v>
      </c>
      <c r="I26" s="775"/>
      <c r="J26" s="440">
        <v>2950</v>
      </c>
      <c r="K26" s="440">
        <v>640</v>
      </c>
      <c r="L26" s="440">
        <v>454</v>
      </c>
      <c r="M26" s="441">
        <v>186</v>
      </c>
    </row>
    <row r="27" spans="1:13" s="293" customFormat="1" ht="19.5" customHeight="1" x14ac:dyDescent="0.35">
      <c r="A27" s="921">
        <v>17</v>
      </c>
      <c r="B27" s="1318" t="s">
        <v>680</v>
      </c>
      <c r="C27" s="314" t="s">
        <v>2260</v>
      </c>
      <c r="D27" s="524"/>
      <c r="E27" s="524">
        <v>50118</v>
      </c>
      <c r="F27" s="525">
        <v>2480</v>
      </c>
      <c r="G27" s="526"/>
      <c r="H27" s="358" t="s">
        <v>335</v>
      </c>
      <c r="I27" s="776"/>
      <c r="J27" s="527">
        <v>2277</v>
      </c>
      <c r="K27" s="527">
        <v>203</v>
      </c>
      <c r="L27" s="527">
        <v>131</v>
      </c>
      <c r="M27" s="359">
        <v>72</v>
      </c>
    </row>
    <row r="28" spans="1:13" s="293" customFormat="1" ht="19.5" customHeight="1" x14ac:dyDescent="0.35">
      <c r="A28" s="504">
        <v>18</v>
      </c>
      <c r="B28" s="1320"/>
      <c r="C28" s="321">
        <v>43230</v>
      </c>
      <c r="D28" s="498"/>
      <c r="E28" s="498">
        <v>50119</v>
      </c>
      <c r="F28" s="499">
        <v>1960</v>
      </c>
      <c r="G28" s="500"/>
      <c r="H28" s="530" t="s">
        <v>336</v>
      </c>
      <c r="I28" s="774"/>
      <c r="J28" s="502">
        <v>1818</v>
      </c>
      <c r="K28" s="502">
        <v>142</v>
      </c>
      <c r="L28" s="502">
        <v>84</v>
      </c>
      <c r="M28" s="503">
        <v>58</v>
      </c>
    </row>
    <row r="29" spans="1:13" s="293" customFormat="1" ht="19.5" customHeight="1" x14ac:dyDescent="0.35">
      <c r="A29" s="504">
        <v>19</v>
      </c>
      <c r="B29" s="1320"/>
      <c r="C29" s="341"/>
      <c r="D29" s="498"/>
      <c r="E29" s="498">
        <v>50120</v>
      </c>
      <c r="F29" s="499">
        <v>960</v>
      </c>
      <c r="G29" s="500"/>
      <c r="H29" s="530" t="s">
        <v>1788</v>
      </c>
      <c r="I29" s="774"/>
      <c r="J29" s="502">
        <v>510</v>
      </c>
      <c r="K29" s="502">
        <v>450</v>
      </c>
      <c r="L29" s="502">
        <v>106</v>
      </c>
      <c r="M29" s="503">
        <v>344</v>
      </c>
    </row>
    <row r="30" spans="1:13" s="293" customFormat="1" ht="19.5" customHeight="1" x14ac:dyDescent="0.35">
      <c r="A30" s="504">
        <v>20</v>
      </c>
      <c r="B30" s="1320"/>
      <c r="C30" s="314"/>
      <c r="D30" s="498"/>
      <c r="E30" s="498">
        <v>50122</v>
      </c>
      <c r="F30" s="499">
        <v>1360</v>
      </c>
      <c r="G30" s="500"/>
      <c r="H30" s="528" t="s">
        <v>461</v>
      </c>
      <c r="I30" s="774"/>
      <c r="J30" s="502">
        <v>541</v>
      </c>
      <c r="K30" s="502">
        <v>819</v>
      </c>
      <c r="L30" s="502">
        <v>457</v>
      </c>
      <c r="M30" s="503">
        <v>362</v>
      </c>
    </row>
    <row r="31" spans="1:13" s="293" customFormat="1" ht="19.5" customHeight="1" x14ac:dyDescent="0.35">
      <c r="A31" s="504">
        <v>21</v>
      </c>
      <c r="B31" s="1320"/>
      <c r="C31" s="332"/>
      <c r="D31" s="498"/>
      <c r="E31" s="498">
        <v>50123</v>
      </c>
      <c r="F31" s="499">
        <v>970</v>
      </c>
      <c r="G31" s="500"/>
      <c r="H31" s="528" t="s">
        <v>1297</v>
      </c>
      <c r="I31" s="774"/>
      <c r="J31" s="502">
        <v>322</v>
      </c>
      <c r="K31" s="502">
        <v>648</v>
      </c>
      <c r="L31" s="502">
        <v>153</v>
      </c>
      <c r="M31" s="503">
        <v>495</v>
      </c>
    </row>
    <row r="32" spans="1:13" s="293" customFormat="1" ht="19.5" customHeight="1" x14ac:dyDescent="0.35">
      <c r="A32" s="504">
        <v>22</v>
      </c>
      <c r="B32" s="1320"/>
      <c r="C32" s="321"/>
      <c r="D32" s="498"/>
      <c r="E32" s="498">
        <v>50124</v>
      </c>
      <c r="F32" s="499">
        <v>1530</v>
      </c>
      <c r="G32" s="500"/>
      <c r="H32" s="528" t="s">
        <v>1789</v>
      </c>
      <c r="I32" s="774"/>
      <c r="J32" s="502">
        <v>530</v>
      </c>
      <c r="K32" s="502">
        <v>1000</v>
      </c>
      <c r="L32" s="502">
        <v>267</v>
      </c>
      <c r="M32" s="503">
        <v>733</v>
      </c>
    </row>
    <row r="33" spans="1:13" s="293" customFormat="1" ht="19.5" customHeight="1" x14ac:dyDescent="0.35">
      <c r="A33" s="504">
        <v>23</v>
      </c>
      <c r="B33" s="1320"/>
      <c r="C33" s="390"/>
      <c r="D33" s="498"/>
      <c r="E33" s="498">
        <v>50125</v>
      </c>
      <c r="F33" s="499">
        <v>1590</v>
      </c>
      <c r="G33" s="500"/>
      <c r="H33" s="528" t="s">
        <v>2261</v>
      </c>
      <c r="I33" s="774"/>
      <c r="J33" s="502">
        <v>875</v>
      </c>
      <c r="K33" s="502">
        <v>715</v>
      </c>
      <c r="L33" s="502">
        <v>247</v>
      </c>
      <c r="M33" s="503">
        <v>468</v>
      </c>
    </row>
    <row r="34" spans="1:13" s="293" customFormat="1" ht="19.5" customHeight="1" x14ac:dyDescent="0.35">
      <c r="A34" s="504">
        <v>24</v>
      </c>
      <c r="B34" s="1320"/>
      <c r="C34" s="390"/>
      <c r="D34" s="498"/>
      <c r="E34" s="498">
        <v>50126</v>
      </c>
      <c r="F34" s="499">
        <v>2400</v>
      </c>
      <c r="G34" s="500"/>
      <c r="H34" s="528" t="s">
        <v>1298</v>
      </c>
      <c r="I34" s="774"/>
      <c r="J34" s="502">
        <v>1540</v>
      </c>
      <c r="K34" s="502">
        <v>860</v>
      </c>
      <c r="L34" s="502">
        <v>386</v>
      </c>
      <c r="M34" s="503">
        <v>474</v>
      </c>
    </row>
    <row r="35" spans="1:13" s="293" customFormat="1" ht="19.5" customHeight="1" x14ac:dyDescent="0.35">
      <c r="A35" s="504">
        <v>25</v>
      </c>
      <c r="B35" s="1320"/>
      <c r="C35" s="314"/>
      <c r="D35" s="498"/>
      <c r="E35" s="498">
        <v>50127</v>
      </c>
      <c r="F35" s="499">
        <v>2910</v>
      </c>
      <c r="G35" s="500"/>
      <c r="H35" s="528" t="s">
        <v>1790</v>
      </c>
      <c r="I35" s="774"/>
      <c r="J35" s="502">
        <v>2848</v>
      </c>
      <c r="K35" s="502">
        <v>62</v>
      </c>
      <c r="L35" s="502">
        <v>62</v>
      </c>
      <c r="M35" s="503">
        <v>0</v>
      </c>
    </row>
    <row r="36" spans="1:13" s="293" customFormat="1" ht="19.5" customHeight="1" x14ac:dyDescent="0.35">
      <c r="A36" s="504">
        <v>26</v>
      </c>
      <c r="B36" s="1320"/>
      <c r="C36" s="321"/>
      <c r="D36" s="498"/>
      <c r="E36" s="498">
        <v>50128</v>
      </c>
      <c r="F36" s="499">
        <v>1580</v>
      </c>
      <c r="G36" s="500"/>
      <c r="H36" s="530" t="s">
        <v>1791</v>
      </c>
      <c r="I36" s="774"/>
      <c r="J36" s="502">
        <v>1580</v>
      </c>
      <c r="K36" s="502">
        <v>0</v>
      </c>
      <c r="L36" s="502">
        <v>0</v>
      </c>
      <c r="M36" s="503">
        <v>0</v>
      </c>
    </row>
    <row r="37" spans="1:13" s="293" customFormat="1" ht="19.5" customHeight="1" x14ac:dyDescent="0.35">
      <c r="A37" s="504">
        <v>27</v>
      </c>
      <c r="B37" s="1320"/>
      <c r="C37" s="332"/>
      <c r="D37" s="498"/>
      <c r="E37" s="498">
        <v>50130</v>
      </c>
      <c r="F37" s="499">
        <v>3440</v>
      </c>
      <c r="G37" s="500"/>
      <c r="H37" s="528" t="s">
        <v>1792</v>
      </c>
      <c r="I37" s="774"/>
      <c r="J37" s="502">
        <v>916</v>
      </c>
      <c r="K37" s="502">
        <v>2524</v>
      </c>
      <c r="L37" s="502">
        <v>925</v>
      </c>
      <c r="M37" s="503">
        <v>1599</v>
      </c>
    </row>
    <row r="38" spans="1:13" s="293" customFormat="1" ht="19.5" customHeight="1" x14ac:dyDescent="0.35">
      <c r="A38" s="504">
        <v>28</v>
      </c>
      <c r="B38" s="1320"/>
      <c r="C38" s="321"/>
      <c r="D38" s="498"/>
      <c r="E38" s="498">
        <v>50131</v>
      </c>
      <c r="F38" s="499">
        <v>1740</v>
      </c>
      <c r="G38" s="500"/>
      <c r="H38" s="528" t="s">
        <v>462</v>
      </c>
      <c r="I38" s="774"/>
      <c r="J38" s="502">
        <v>702</v>
      </c>
      <c r="K38" s="502">
        <v>1038</v>
      </c>
      <c r="L38" s="502">
        <v>310</v>
      </c>
      <c r="M38" s="503">
        <v>728</v>
      </c>
    </row>
    <row r="39" spans="1:13" s="293" customFormat="1" ht="19.5" customHeight="1" x14ac:dyDescent="0.35">
      <c r="A39" s="504">
        <v>29</v>
      </c>
      <c r="B39" s="1320"/>
      <c r="C39" s="314"/>
      <c r="D39" s="498"/>
      <c r="E39" s="498">
        <v>50132</v>
      </c>
      <c r="F39" s="499">
        <v>4360</v>
      </c>
      <c r="G39" s="500"/>
      <c r="H39" s="1321" t="s">
        <v>1793</v>
      </c>
      <c r="I39" s="1322"/>
      <c r="J39" s="502">
        <v>219</v>
      </c>
      <c r="K39" s="502">
        <v>4141</v>
      </c>
      <c r="L39" s="502">
        <v>1197</v>
      </c>
      <c r="M39" s="503">
        <v>2944</v>
      </c>
    </row>
    <row r="40" spans="1:13" s="293" customFormat="1" ht="19.5" customHeight="1" x14ac:dyDescent="0.35">
      <c r="A40" s="504">
        <v>30</v>
      </c>
      <c r="B40" s="1320"/>
      <c r="C40" s="321"/>
      <c r="D40" s="498"/>
      <c r="E40" s="498">
        <v>50133</v>
      </c>
      <c r="F40" s="499">
        <v>5120</v>
      </c>
      <c r="G40" s="500"/>
      <c r="H40" s="528" t="s">
        <v>1299</v>
      </c>
      <c r="I40" s="774"/>
      <c r="J40" s="502">
        <v>373</v>
      </c>
      <c r="K40" s="502">
        <v>4747</v>
      </c>
      <c r="L40" s="502">
        <v>991</v>
      </c>
      <c r="M40" s="503">
        <v>3756</v>
      </c>
    </row>
    <row r="41" spans="1:13" s="293" customFormat="1" ht="19.5" customHeight="1" x14ac:dyDescent="0.35">
      <c r="A41" s="504">
        <v>31</v>
      </c>
      <c r="B41" s="1320"/>
      <c r="C41" s="314"/>
      <c r="D41" s="498"/>
      <c r="E41" s="498">
        <v>50134</v>
      </c>
      <c r="F41" s="499">
        <v>3270</v>
      </c>
      <c r="G41" s="500"/>
      <c r="H41" s="528" t="s">
        <v>337</v>
      </c>
      <c r="I41" s="774"/>
      <c r="J41" s="502">
        <v>1239</v>
      </c>
      <c r="K41" s="502">
        <v>2031</v>
      </c>
      <c r="L41" s="502">
        <v>1065</v>
      </c>
      <c r="M41" s="503">
        <v>966</v>
      </c>
    </row>
    <row r="42" spans="1:13" s="293" customFormat="1" ht="19.5" customHeight="1" x14ac:dyDescent="0.35">
      <c r="A42" s="504">
        <v>32</v>
      </c>
      <c r="B42" s="1320"/>
      <c r="C42" s="314"/>
      <c r="D42" s="498"/>
      <c r="E42" s="498">
        <v>50135</v>
      </c>
      <c r="F42" s="499">
        <v>3310</v>
      </c>
      <c r="G42" s="500"/>
      <c r="H42" s="528" t="s">
        <v>338</v>
      </c>
      <c r="I42" s="774"/>
      <c r="J42" s="502">
        <v>577</v>
      </c>
      <c r="K42" s="502">
        <v>2733</v>
      </c>
      <c r="L42" s="502">
        <v>435</v>
      </c>
      <c r="M42" s="503">
        <v>2298</v>
      </c>
    </row>
    <row r="43" spans="1:13" s="293" customFormat="1" ht="19.5" customHeight="1" x14ac:dyDescent="0.35">
      <c r="A43" s="908">
        <v>33</v>
      </c>
      <c r="B43" s="1319"/>
      <c r="C43" s="322"/>
      <c r="D43" s="445"/>
      <c r="E43" s="445">
        <v>50136</v>
      </c>
      <c r="F43" s="436">
        <v>4250</v>
      </c>
      <c r="G43" s="437"/>
      <c r="H43" s="442" t="s">
        <v>1300</v>
      </c>
      <c r="I43" s="775"/>
      <c r="J43" s="440">
        <v>3151</v>
      </c>
      <c r="K43" s="440">
        <v>1099</v>
      </c>
      <c r="L43" s="440">
        <v>667</v>
      </c>
      <c r="M43" s="441">
        <v>432</v>
      </c>
    </row>
    <row r="44" spans="1:13" s="293" customFormat="1" ht="19.5" customHeight="1" x14ac:dyDescent="0.35">
      <c r="A44" s="921">
        <v>34</v>
      </c>
      <c r="B44" s="1318" t="s">
        <v>676</v>
      </c>
      <c r="C44" s="314" t="s">
        <v>2262</v>
      </c>
      <c r="D44" s="524"/>
      <c r="E44" s="524">
        <v>50137</v>
      </c>
      <c r="F44" s="525">
        <v>1640</v>
      </c>
      <c r="G44" s="526"/>
      <c r="H44" s="358" t="s">
        <v>339</v>
      </c>
      <c r="I44" s="776"/>
      <c r="J44" s="527">
        <v>950</v>
      </c>
      <c r="K44" s="527">
        <v>690</v>
      </c>
      <c r="L44" s="527">
        <v>690</v>
      </c>
      <c r="M44" s="359">
        <v>0</v>
      </c>
    </row>
    <row r="45" spans="1:13" s="293" customFormat="1" ht="19.5" customHeight="1" x14ac:dyDescent="0.35">
      <c r="A45" s="504">
        <v>35</v>
      </c>
      <c r="B45" s="1320"/>
      <c r="C45" s="321">
        <v>16010</v>
      </c>
      <c r="D45" s="779"/>
      <c r="E45" s="779">
        <v>50138</v>
      </c>
      <c r="F45" s="499">
        <v>1730</v>
      </c>
      <c r="G45" s="500"/>
      <c r="H45" s="528" t="s">
        <v>1794</v>
      </c>
      <c r="I45" s="774"/>
      <c r="J45" s="502">
        <v>1109</v>
      </c>
      <c r="K45" s="502">
        <v>621</v>
      </c>
      <c r="L45" s="502">
        <v>456</v>
      </c>
      <c r="M45" s="503">
        <v>165</v>
      </c>
    </row>
    <row r="46" spans="1:13" s="293" customFormat="1" ht="19.5" customHeight="1" x14ac:dyDescent="0.35">
      <c r="A46" s="504">
        <v>36</v>
      </c>
      <c r="B46" s="1320"/>
      <c r="C46" s="341"/>
      <c r="D46" s="779"/>
      <c r="E46" s="779">
        <v>50139</v>
      </c>
      <c r="F46" s="499">
        <v>2350</v>
      </c>
      <c r="G46" s="500"/>
      <c r="H46" s="780" t="s">
        <v>340</v>
      </c>
      <c r="I46" s="774"/>
      <c r="J46" s="502">
        <v>322</v>
      </c>
      <c r="K46" s="502">
        <v>2028</v>
      </c>
      <c r="L46" s="502">
        <v>960</v>
      </c>
      <c r="M46" s="503">
        <v>1068</v>
      </c>
    </row>
    <row r="47" spans="1:13" s="293" customFormat="1" ht="19.5" customHeight="1" x14ac:dyDescent="0.35">
      <c r="A47" s="504">
        <v>37</v>
      </c>
      <c r="B47" s="1320"/>
      <c r="C47" s="321"/>
      <c r="D47" s="779"/>
      <c r="E47" s="779">
        <v>50140</v>
      </c>
      <c r="F47" s="499">
        <v>1200</v>
      </c>
      <c r="G47" s="500"/>
      <c r="H47" s="528" t="s">
        <v>1301</v>
      </c>
      <c r="I47" s="774"/>
      <c r="J47" s="502">
        <v>614</v>
      </c>
      <c r="K47" s="502">
        <v>586</v>
      </c>
      <c r="L47" s="502">
        <v>316</v>
      </c>
      <c r="M47" s="503">
        <v>270</v>
      </c>
    </row>
    <row r="48" spans="1:13" s="293" customFormat="1" ht="19.5" customHeight="1" x14ac:dyDescent="0.35">
      <c r="A48" s="504">
        <v>38</v>
      </c>
      <c r="B48" s="1320"/>
      <c r="C48" s="314"/>
      <c r="D48" s="779"/>
      <c r="E48" s="779">
        <v>50141</v>
      </c>
      <c r="F48" s="499">
        <v>2640</v>
      </c>
      <c r="G48" s="500"/>
      <c r="H48" s="528" t="s">
        <v>1302</v>
      </c>
      <c r="I48" s="774"/>
      <c r="J48" s="502">
        <v>432</v>
      </c>
      <c r="K48" s="502">
        <v>2208</v>
      </c>
      <c r="L48" s="502">
        <v>1441</v>
      </c>
      <c r="M48" s="503">
        <v>767</v>
      </c>
    </row>
    <row r="49" spans="1:13" s="293" customFormat="1" ht="19.5" customHeight="1" x14ac:dyDescent="0.35">
      <c r="A49" s="504">
        <v>39</v>
      </c>
      <c r="B49" s="1320"/>
      <c r="C49" s="321"/>
      <c r="D49" s="779"/>
      <c r="E49" s="779">
        <v>50142</v>
      </c>
      <c r="F49" s="499">
        <v>1270</v>
      </c>
      <c r="G49" s="500"/>
      <c r="H49" s="528" t="s">
        <v>2263</v>
      </c>
      <c r="I49" s="774"/>
      <c r="J49" s="502">
        <v>313</v>
      </c>
      <c r="K49" s="502">
        <v>957</v>
      </c>
      <c r="L49" s="502">
        <v>485</v>
      </c>
      <c r="M49" s="503">
        <v>472</v>
      </c>
    </row>
    <row r="50" spans="1:13" s="293" customFormat="1" ht="19.5" customHeight="1" x14ac:dyDescent="0.35">
      <c r="A50" s="504">
        <v>40</v>
      </c>
      <c r="B50" s="1320"/>
      <c r="C50" s="321"/>
      <c r="D50" s="779"/>
      <c r="E50" s="779">
        <v>50143</v>
      </c>
      <c r="F50" s="499">
        <v>2190</v>
      </c>
      <c r="G50" s="500"/>
      <c r="H50" s="528" t="s">
        <v>1303</v>
      </c>
      <c r="I50" s="774"/>
      <c r="J50" s="502">
        <v>29</v>
      </c>
      <c r="K50" s="502">
        <v>2161</v>
      </c>
      <c r="L50" s="502">
        <v>456</v>
      </c>
      <c r="M50" s="503">
        <v>1705</v>
      </c>
    </row>
    <row r="51" spans="1:13" s="293" customFormat="1" ht="19.5" customHeight="1" x14ac:dyDescent="0.35">
      <c r="A51" s="908">
        <v>41</v>
      </c>
      <c r="B51" s="1320"/>
      <c r="C51" s="321"/>
      <c r="D51" s="1141"/>
      <c r="E51" s="1141">
        <v>50144</v>
      </c>
      <c r="F51" s="642">
        <v>2990</v>
      </c>
      <c r="G51" s="643"/>
      <c r="H51" s="926" t="s">
        <v>2264</v>
      </c>
      <c r="I51" s="1288"/>
      <c r="J51" s="458">
        <v>750</v>
      </c>
      <c r="K51" s="458">
        <v>2240</v>
      </c>
      <c r="L51" s="458">
        <v>1001</v>
      </c>
      <c r="M51" s="459">
        <v>1239</v>
      </c>
    </row>
    <row r="52" spans="1:13" s="293" customFormat="1" ht="19.5" customHeight="1" x14ac:dyDescent="0.35">
      <c r="A52" s="921">
        <v>42</v>
      </c>
      <c r="B52" s="1318" t="s">
        <v>677</v>
      </c>
      <c r="C52" s="383" t="s">
        <v>2265</v>
      </c>
      <c r="D52" s="1142"/>
      <c r="E52" s="1143">
        <v>50147</v>
      </c>
      <c r="F52" s="324">
        <v>1160</v>
      </c>
      <c r="G52" s="325"/>
      <c r="H52" s="1144" t="s">
        <v>666</v>
      </c>
      <c r="I52" s="1145"/>
      <c r="J52" s="327">
        <v>279</v>
      </c>
      <c r="K52" s="327">
        <v>881</v>
      </c>
      <c r="L52" s="327">
        <v>435</v>
      </c>
      <c r="M52" s="328">
        <v>446</v>
      </c>
    </row>
    <row r="53" spans="1:13" s="293" customFormat="1" ht="19.5" customHeight="1" x14ac:dyDescent="0.35">
      <c r="A53" s="504">
        <v>43</v>
      </c>
      <c r="B53" s="1320"/>
      <c r="C53" s="321">
        <v>18590</v>
      </c>
      <c r="D53" s="779"/>
      <c r="E53" s="779">
        <v>50148</v>
      </c>
      <c r="F53" s="499">
        <v>1120</v>
      </c>
      <c r="G53" s="500"/>
      <c r="H53" s="528" t="s">
        <v>1304</v>
      </c>
      <c r="I53" s="774"/>
      <c r="J53" s="502">
        <v>642</v>
      </c>
      <c r="K53" s="502">
        <v>478</v>
      </c>
      <c r="L53" s="502">
        <v>157</v>
      </c>
      <c r="M53" s="503">
        <v>321</v>
      </c>
    </row>
    <row r="54" spans="1:13" s="293" customFormat="1" ht="19.5" customHeight="1" x14ac:dyDescent="0.35">
      <c r="A54" s="504">
        <v>44</v>
      </c>
      <c r="B54" s="1320"/>
      <c r="C54" s="321"/>
      <c r="D54" s="779"/>
      <c r="E54" s="779">
        <v>50149</v>
      </c>
      <c r="F54" s="499">
        <v>3640</v>
      </c>
      <c r="G54" s="500"/>
      <c r="H54" s="528" t="s">
        <v>341</v>
      </c>
      <c r="I54" s="774"/>
      <c r="J54" s="502">
        <v>1187</v>
      </c>
      <c r="K54" s="502">
        <v>2453</v>
      </c>
      <c r="L54" s="502">
        <v>975</v>
      </c>
      <c r="M54" s="503">
        <v>1478</v>
      </c>
    </row>
    <row r="55" spans="1:13" s="293" customFormat="1" ht="19.5" customHeight="1" x14ac:dyDescent="0.35">
      <c r="A55" s="504">
        <v>45</v>
      </c>
      <c r="B55" s="1320"/>
      <c r="C55" s="314"/>
      <c r="D55" s="779"/>
      <c r="E55" s="779">
        <v>50150</v>
      </c>
      <c r="F55" s="499">
        <v>3100</v>
      </c>
      <c r="G55" s="500"/>
      <c r="H55" s="528" t="s">
        <v>1795</v>
      </c>
      <c r="I55" s="774"/>
      <c r="J55" s="502">
        <v>1821</v>
      </c>
      <c r="K55" s="502">
        <v>1279</v>
      </c>
      <c r="L55" s="502">
        <v>1043</v>
      </c>
      <c r="M55" s="503">
        <v>236</v>
      </c>
    </row>
    <row r="56" spans="1:13" s="293" customFormat="1" ht="19.5" customHeight="1" x14ac:dyDescent="0.35">
      <c r="A56" s="504">
        <v>46</v>
      </c>
      <c r="B56" s="1320"/>
      <c r="C56" s="321"/>
      <c r="D56" s="779"/>
      <c r="E56" s="779">
        <v>50151</v>
      </c>
      <c r="F56" s="499">
        <v>3350</v>
      </c>
      <c r="G56" s="500"/>
      <c r="H56" s="528" t="s">
        <v>2266</v>
      </c>
      <c r="I56" s="774"/>
      <c r="J56" s="502">
        <v>1683</v>
      </c>
      <c r="K56" s="502">
        <v>1667</v>
      </c>
      <c r="L56" s="502">
        <v>1029</v>
      </c>
      <c r="M56" s="503">
        <v>638</v>
      </c>
    </row>
    <row r="57" spans="1:13" s="293" customFormat="1" ht="39" customHeight="1" x14ac:dyDescent="0.35">
      <c r="A57" s="504">
        <v>47</v>
      </c>
      <c r="B57" s="1320"/>
      <c r="C57" s="321"/>
      <c r="D57" s="779"/>
      <c r="E57" s="779">
        <v>50152</v>
      </c>
      <c r="F57" s="499">
        <v>2960</v>
      </c>
      <c r="G57" s="500"/>
      <c r="H57" s="1323" t="s">
        <v>1796</v>
      </c>
      <c r="I57" s="1324"/>
      <c r="J57" s="502">
        <v>748</v>
      </c>
      <c r="K57" s="502">
        <v>2212</v>
      </c>
      <c r="L57" s="502">
        <v>1270</v>
      </c>
      <c r="M57" s="503">
        <v>942</v>
      </c>
    </row>
    <row r="58" spans="1:13" s="293" customFormat="1" ht="19.5" customHeight="1" x14ac:dyDescent="0.35">
      <c r="A58" s="504">
        <v>48</v>
      </c>
      <c r="B58" s="1320"/>
      <c r="C58" s="321"/>
      <c r="D58" s="779"/>
      <c r="E58" s="779">
        <v>50154</v>
      </c>
      <c r="F58" s="499">
        <v>1420</v>
      </c>
      <c r="G58" s="500"/>
      <c r="H58" s="528" t="s">
        <v>463</v>
      </c>
      <c r="I58" s="774"/>
      <c r="J58" s="502">
        <v>1046</v>
      </c>
      <c r="K58" s="502">
        <v>374</v>
      </c>
      <c r="L58" s="502">
        <v>302</v>
      </c>
      <c r="M58" s="503">
        <v>72</v>
      </c>
    </row>
    <row r="59" spans="1:13" s="293" customFormat="1" ht="19.5" customHeight="1" x14ac:dyDescent="0.35">
      <c r="A59" s="908">
        <v>49</v>
      </c>
      <c r="B59" s="1319"/>
      <c r="C59" s="322"/>
      <c r="D59" s="783"/>
      <c r="E59" s="784">
        <v>50155</v>
      </c>
      <c r="F59" s="436">
        <v>1840</v>
      </c>
      <c r="G59" s="437"/>
      <c r="H59" s="785" t="s">
        <v>342</v>
      </c>
      <c r="I59" s="786"/>
      <c r="J59" s="440">
        <v>1393</v>
      </c>
      <c r="K59" s="440">
        <v>447</v>
      </c>
      <c r="L59" s="440">
        <v>388</v>
      </c>
      <c r="M59" s="441">
        <v>59</v>
      </c>
    </row>
    <row r="60" spans="1:13" s="293" customFormat="1" ht="19.5" customHeight="1" x14ac:dyDescent="0.35">
      <c r="A60" s="921">
        <v>50</v>
      </c>
      <c r="B60" s="1318" t="s">
        <v>464</v>
      </c>
      <c r="C60" s="314" t="s">
        <v>2267</v>
      </c>
      <c r="D60" s="534"/>
      <c r="E60" s="787">
        <v>50156</v>
      </c>
      <c r="F60" s="525">
        <v>900</v>
      </c>
      <c r="G60" s="526"/>
      <c r="H60" s="781" t="s">
        <v>1305</v>
      </c>
      <c r="I60" s="782"/>
      <c r="J60" s="527">
        <v>653</v>
      </c>
      <c r="K60" s="527">
        <v>247</v>
      </c>
      <c r="L60" s="527">
        <v>92</v>
      </c>
      <c r="M60" s="359">
        <v>155</v>
      </c>
    </row>
    <row r="61" spans="1:13" s="293" customFormat="1" ht="19.5" customHeight="1" x14ac:dyDescent="0.35">
      <c r="A61" s="504">
        <v>51</v>
      </c>
      <c r="B61" s="1320"/>
      <c r="C61" s="321">
        <v>28830</v>
      </c>
      <c r="D61" s="779"/>
      <c r="E61" s="779">
        <v>50157</v>
      </c>
      <c r="F61" s="499">
        <v>630</v>
      </c>
      <c r="G61" s="500"/>
      <c r="H61" s="528" t="s">
        <v>1797</v>
      </c>
      <c r="I61" s="774"/>
      <c r="J61" s="502">
        <v>501</v>
      </c>
      <c r="K61" s="502">
        <v>129</v>
      </c>
      <c r="L61" s="502">
        <v>34</v>
      </c>
      <c r="M61" s="503">
        <v>95</v>
      </c>
    </row>
    <row r="62" spans="1:13" s="293" customFormat="1" ht="19.5" customHeight="1" x14ac:dyDescent="0.35">
      <c r="A62" s="504">
        <v>52</v>
      </c>
      <c r="B62" s="1320"/>
      <c r="C62" s="321"/>
      <c r="D62" s="779"/>
      <c r="E62" s="779">
        <v>50158</v>
      </c>
      <c r="F62" s="499">
        <v>1720</v>
      </c>
      <c r="G62" s="500"/>
      <c r="H62" s="528" t="s">
        <v>1306</v>
      </c>
      <c r="I62" s="774"/>
      <c r="J62" s="502">
        <v>1465</v>
      </c>
      <c r="K62" s="502">
        <v>255</v>
      </c>
      <c r="L62" s="502">
        <v>83</v>
      </c>
      <c r="M62" s="503">
        <v>172</v>
      </c>
    </row>
    <row r="63" spans="1:13" s="293" customFormat="1" ht="19.5" customHeight="1" x14ac:dyDescent="0.35">
      <c r="A63" s="504">
        <v>53</v>
      </c>
      <c r="B63" s="1320"/>
      <c r="C63" s="321"/>
      <c r="D63" s="779"/>
      <c r="E63" s="779">
        <v>50159</v>
      </c>
      <c r="F63" s="499">
        <v>770</v>
      </c>
      <c r="G63" s="500"/>
      <c r="H63" s="528" t="s">
        <v>1307</v>
      </c>
      <c r="I63" s="774"/>
      <c r="J63" s="502">
        <v>689</v>
      </c>
      <c r="K63" s="502">
        <v>81</v>
      </c>
      <c r="L63" s="502">
        <v>61</v>
      </c>
      <c r="M63" s="503">
        <v>20</v>
      </c>
    </row>
    <row r="64" spans="1:13" s="293" customFormat="1" ht="19.5" customHeight="1" x14ac:dyDescent="0.35">
      <c r="A64" s="504">
        <v>54</v>
      </c>
      <c r="B64" s="1320"/>
      <c r="C64" s="321"/>
      <c r="D64" s="779"/>
      <c r="E64" s="779">
        <v>50160</v>
      </c>
      <c r="F64" s="499">
        <v>1660</v>
      </c>
      <c r="G64" s="500"/>
      <c r="H64" s="528" t="s">
        <v>1308</v>
      </c>
      <c r="I64" s="774"/>
      <c r="J64" s="502">
        <v>1047</v>
      </c>
      <c r="K64" s="502">
        <v>613</v>
      </c>
      <c r="L64" s="502">
        <v>364</v>
      </c>
      <c r="M64" s="503">
        <v>249</v>
      </c>
    </row>
    <row r="65" spans="1:13" s="293" customFormat="1" ht="19.5" customHeight="1" x14ac:dyDescent="0.35">
      <c r="A65" s="504">
        <v>55</v>
      </c>
      <c r="B65" s="1320"/>
      <c r="C65" s="314"/>
      <c r="D65" s="779"/>
      <c r="E65" s="779">
        <v>50161</v>
      </c>
      <c r="F65" s="499">
        <v>4150</v>
      </c>
      <c r="G65" s="500"/>
      <c r="H65" s="528" t="s">
        <v>343</v>
      </c>
      <c r="I65" s="774"/>
      <c r="J65" s="502">
        <v>994</v>
      </c>
      <c r="K65" s="502">
        <v>3156</v>
      </c>
      <c r="L65" s="502">
        <v>919</v>
      </c>
      <c r="M65" s="503">
        <v>2237</v>
      </c>
    </row>
    <row r="66" spans="1:13" s="293" customFormat="1" ht="19.5" customHeight="1" x14ac:dyDescent="0.35">
      <c r="A66" s="504">
        <v>56</v>
      </c>
      <c r="B66" s="1320"/>
      <c r="C66" s="321"/>
      <c r="D66" s="779"/>
      <c r="E66" s="779">
        <v>50162</v>
      </c>
      <c r="F66" s="499">
        <v>3690</v>
      </c>
      <c r="G66" s="500"/>
      <c r="H66" s="528" t="s">
        <v>1309</v>
      </c>
      <c r="I66" s="774"/>
      <c r="J66" s="502">
        <v>1122</v>
      </c>
      <c r="K66" s="502">
        <v>2568</v>
      </c>
      <c r="L66" s="502">
        <v>791</v>
      </c>
      <c r="M66" s="503">
        <v>1777</v>
      </c>
    </row>
    <row r="67" spans="1:13" s="293" customFormat="1" ht="19.5" customHeight="1" x14ac:dyDescent="0.35">
      <c r="A67" s="504">
        <v>57</v>
      </c>
      <c r="B67" s="1320"/>
      <c r="C67" s="321"/>
      <c r="D67" s="779"/>
      <c r="E67" s="779">
        <v>50163</v>
      </c>
      <c r="F67" s="499">
        <v>5510</v>
      </c>
      <c r="G67" s="500"/>
      <c r="H67" s="528" t="s">
        <v>1310</v>
      </c>
      <c r="I67" s="774"/>
      <c r="J67" s="502">
        <v>1667</v>
      </c>
      <c r="K67" s="502">
        <v>3843</v>
      </c>
      <c r="L67" s="502">
        <v>2669</v>
      </c>
      <c r="M67" s="503">
        <v>1174</v>
      </c>
    </row>
    <row r="68" spans="1:13" s="293" customFormat="1" ht="19.5" customHeight="1" x14ac:dyDescent="0.35">
      <c r="A68" s="504">
        <v>58</v>
      </c>
      <c r="B68" s="1320"/>
      <c r="C68" s="321"/>
      <c r="D68" s="779"/>
      <c r="E68" s="779">
        <v>50164</v>
      </c>
      <c r="F68" s="499">
        <v>3330</v>
      </c>
      <c r="G68" s="500"/>
      <c r="H68" s="528" t="s">
        <v>1311</v>
      </c>
      <c r="I68" s="774"/>
      <c r="J68" s="502">
        <v>1193</v>
      </c>
      <c r="K68" s="502">
        <v>2137</v>
      </c>
      <c r="L68" s="502">
        <v>1340</v>
      </c>
      <c r="M68" s="503">
        <v>797</v>
      </c>
    </row>
    <row r="69" spans="1:13" s="293" customFormat="1" ht="19.5" customHeight="1" x14ac:dyDescent="0.35">
      <c r="A69" s="504">
        <v>59</v>
      </c>
      <c r="B69" s="1320"/>
      <c r="C69" s="321"/>
      <c r="D69" s="779"/>
      <c r="E69" s="779">
        <v>50165</v>
      </c>
      <c r="F69" s="499">
        <v>4790</v>
      </c>
      <c r="G69" s="500"/>
      <c r="H69" s="528" t="s">
        <v>1312</v>
      </c>
      <c r="I69" s="774"/>
      <c r="J69" s="502">
        <v>1605</v>
      </c>
      <c r="K69" s="502">
        <v>3185</v>
      </c>
      <c r="L69" s="502">
        <v>1615</v>
      </c>
      <c r="M69" s="503">
        <v>1570</v>
      </c>
    </row>
    <row r="70" spans="1:13" s="293" customFormat="1" ht="19.5" customHeight="1" x14ac:dyDescent="0.35">
      <c r="A70" s="908">
        <v>60</v>
      </c>
      <c r="B70" s="1319"/>
      <c r="C70" s="322"/>
      <c r="D70" s="783"/>
      <c r="E70" s="783">
        <v>50166</v>
      </c>
      <c r="F70" s="436">
        <v>1680</v>
      </c>
      <c r="G70" s="437"/>
      <c r="H70" s="785" t="s">
        <v>1313</v>
      </c>
      <c r="I70" s="786"/>
      <c r="J70" s="440">
        <v>1611</v>
      </c>
      <c r="K70" s="440">
        <v>69</v>
      </c>
      <c r="L70" s="440">
        <v>69</v>
      </c>
      <c r="M70" s="441">
        <v>0</v>
      </c>
    </row>
    <row r="71" spans="1:13" s="293" customFormat="1" ht="19.5" customHeight="1" thickBot="1" x14ac:dyDescent="0.4">
      <c r="A71" s="1146">
        <v>61</v>
      </c>
      <c r="B71" s="788" t="s">
        <v>733</v>
      </c>
      <c r="C71" s="789" t="s">
        <v>1314</v>
      </c>
      <c r="D71" s="790"/>
      <c r="E71" s="791">
        <v>50168</v>
      </c>
      <c r="F71" s="792">
        <v>2500</v>
      </c>
      <c r="G71" s="793"/>
      <c r="H71" s="794" t="s">
        <v>1315</v>
      </c>
      <c r="I71" s="795"/>
      <c r="J71" s="1289">
        <v>1418</v>
      </c>
      <c r="K71" s="1289">
        <v>1082</v>
      </c>
      <c r="L71" s="1289">
        <v>721</v>
      </c>
      <c r="M71" s="796">
        <v>361</v>
      </c>
    </row>
    <row r="72" spans="1:13" s="293" customFormat="1" ht="19.5" customHeight="1" thickTop="1" x14ac:dyDescent="0.35">
      <c r="A72" s="797"/>
      <c r="B72" s="1325" t="s">
        <v>558</v>
      </c>
      <c r="C72" s="1326"/>
      <c r="D72" s="1326"/>
      <c r="E72" s="443"/>
      <c r="F72" s="400">
        <f>SUM(F11:F71)</f>
        <v>155000</v>
      </c>
      <c r="G72" s="401">
        <f>SUM(G11:G71)</f>
        <v>0</v>
      </c>
      <c r="H72" s="402"/>
      <c r="I72" s="798"/>
      <c r="J72" s="909">
        <f>SUM(J11:J71)</f>
        <v>81694</v>
      </c>
      <c r="K72" s="909">
        <f>SUM(K11:K71)</f>
        <v>73306</v>
      </c>
      <c r="L72" s="909">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557</v>
      </c>
      <c r="C74" s="302"/>
      <c r="D74" s="302"/>
      <c r="E74" s="302"/>
      <c r="F74" s="302"/>
      <c r="G74" s="302"/>
      <c r="H74" s="302"/>
      <c r="I74" s="302"/>
      <c r="J74" s="302"/>
      <c r="K74" s="344"/>
      <c r="L74" s="344"/>
      <c r="M74" s="344"/>
    </row>
    <row r="75" spans="1:13" s="330" customFormat="1" ht="18" customHeight="1" x14ac:dyDescent="0.2">
      <c r="A75" s="302"/>
      <c r="B75" s="345" t="s">
        <v>567</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11" t="s">
        <v>1316</v>
      </c>
      <c r="C78" s="1312"/>
      <c r="D78" s="1312"/>
      <c r="E78" s="1312"/>
      <c r="F78" s="1312"/>
      <c r="G78" s="1312"/>
      <c r="H78" s="1312"/>
      <c r="I78" s="349"/>
      <c r="J78" s="349"/>
    </row>
    <row r="79" spans="1:13" s="330" customFormat="1" ht="18" customHeight="1" x14ac:dyDescent="0.35">
      <c r="A79" s="293"/>
      <c r="B79" s="1312"/>
      <c r="C79" s="1312"/>
      <c r="D79" s="1312"/>
      <c r="E79" s="1312"/>
      <c r="F79" s="1312"/>
      <c r="G79" s="1312"/>
      <c r="H79" s="1312"/>
      <c r="I79" s="302"/>
    </row>
    <row r="80" spans="1:13" s="293" customFormat="1" ht="18" customHeight="1" x14ac:dyDescent="0.35">
      <c r="A80" s="330"/>
      <c r="B80" s="1312"/>
      <c r="C80" s="1312"/>
      <c r="D80" s="1312"/>
      <c r="E80" s="1312"/>
      <c r="F80" s="1312"/>
      <c r="G80" s="1312"/>
      <c r="H80" s="1312"/>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G50</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87"/>
      <c r="H8" s="4"/>
      <c r="I8" s="4"/>
      <c r="J8" s="26"/>
      <c r="K8" s="44" t="s">
        <v>495</v>
      </c>
    </row>
    <row r="9" spans="1:11" s="15" customFormat="1" ht="24" customHeight="1" x14ac:dyDescent="0.2">
      <c r="B9" s="33"/>
      <c r="H9" s="24"/>
      <c r="I9" s="687"/>
      <c r="J9" s="688"/>
      <c r="K9" s="307" t="s">
        <v>2470</v>
      </c>
    </row>
    <row r="10" spans="1:11" s="20" customFormat="1" ht="19.5" customHeight="1" x14ac:dyDescent="0.2">
      <c r="A10" s="870" t="s">
        <v>805</v>
      </c>
      <c r="B10" s="473" t="s">
        <v>9</v>
      </c>
      <c r="C10" s="474" t="s">
        <v>1101</v>
      </c>
      <c r="D10" s="272" t="s">
        <v>10</v>
      </c>
      <c r="E10" s="272" t="s">
        <v>805</v>
      </c>
      <c r="F10" s="276" t="s">
        <v>11</v>
      </c>
      <c r="G10" s="276" t="s">
        <v>12</v>
      </c>
      <c r="H10" s="1488" t="s">
        <v>13</v>
      </c>
      <c r="I10" s="1488"/>
      <c r="J10" s="272" t="s">
        <v>210</v>
      </c>
      <c r="K10" s="279" t="s">
        <v>14</v>
      </c>
    </row>
    <row r="11" spans="1:11" s="234" customFormat="1" ht="19.5" customHeight="1" x14ac:dyDescent="0.2">
      <c r="A11" s="715">
        <v>1</v>
      </c>
      <c r="B11" s="1424" t="s">
        <v>17</v>
      </c>
      <c r="C11" s="1480" t="s">
        <v>173</v>
      </c>
      <c r="D11" s="60">
        <v>1</v>
      </c>
      <c r="E11" s="60">
        <v>53601</v>
      </c>
      <c r="F11" s="48">
        <v>1410</v>
      </c>
      <c r="G11" s="45"/>
      <c r="H11" s="235" t="s">
        <v>2303</v>
      </c>
      <c r="I11" s="705"/>
      <c r="J11" s="48">
        <v>1050</v>
      </c>
      <c r="K11" s="236">
        <v>360</v>
      </c>
    </row>
    <row r="12" spans="1:11" s="234" customFormat="1" ht="19.5" customHeight="1" x14ac:dyDescent="0.2">
      <c r="A12" s="544">
        <v>2</v>
      </c>
      <c r="B12" s="1425"/>
      <c r="C12" s="1481"/>
      <c r="D12" s="621">
        <v>2</v>
      </c>
      <c r="E12" s="621">
        <v>53602</v>
      </c>
      <c r="F12" s="579">
        <v>2120</v>
      </c>
      <c r="G12" s="583"/>
      <c r="H12" s="543" t="s">
        <v>227</v>
      </c>
      <c r="I12" s="540"/>
      <c r="J12" s="579">
        <v>2080</v>
      </c>
      <c r="K12" s="871">
        <v>40</v>
      </c>
    </row>
    <row r="13" spans="1:11" s="234" customFormat="1" ht="19.5" customHeight="1" x14ac:dyDescent="0.2">
      <c r="A13" s="872">
        <v>3</v>
      </c>
      <c r="B13" s="1425"/>
      <c r="C13" s="1481"/>
      <c r="D13" s="622">
        <v>3</v>
      </c>
      <c r="E13" s="622">
        <v>53603</v>
      </c>
      <c r="F13" s="873">
        <v>3130</v>
      </c>
      <c r="G13" s="580"/>
      <c r="H13" s="874" t="s">
        <v>228</v>
      </c>
      <c r="I13" s="875"/>
      <c r="J13" s="873">
        <v>2570</v>
      </c>
      <c r="K13" s="876">
        <v>560</v>
      </c>
    </row>
    <row r="14" spans="1:11" s="234" customFormat="1" ht="28" customHeight="1" x14ac:dyDescent="0.2">
      <c r="A14" s="872">
        <v>4</v>
      </c>
      <c r="B14" s="1425"/>
      <c r="C14" s="1481"/>
      <c r="D14" s="622">
        <v>4</v>
      </c>
      <c r="E14" s="622">
        <v>53604</v>
      </c>
      <c r="F14" s="873">
        <v>3300</v>
      </c>
      <c r="G14" s="580"/>
      <c r="H14" s="1486" t="s">
        <v>1021</v>
      </c>
      <c r="I14" s="1423"/>
      <c r="J14" s="873">
        <v>2430</v>
      </c>
      <c r="K14" s="876">
        <v>870</v>
      </c>
    </row>
    <row r="15" spans="1:11" s="234" customFormat="1" ht="28" customHeight="1" x14ac:dyDescent="0.2">
      <c r="A15" s="872">
        <v>5</v>
      </c>
      <c r="B15" s="1425"/>
      <c r="C15" s="1481"/>
      <c r="D15" s="622">
        <v>5</v>
      </c>
      <c r="E15" s="622">
        <v>53605</v>
      </c>
      <c r="F15" s="873">
        <v>2520</v>
      </c>
      <c r="G15" s="580"/>
      <c r="H15" s="1486" t="s">
        <v>1022</v>
      </c>
      <c r="I15" s="1423"/>
      <c r="J15" s="873">
        <v>1610</v>
      </c>
      <c r="K15" s="876">
        <v>910</v>
      </c>
    </row>
    <row r="16" spans="1:11" s="234" customFormat="1" ht="28" customHeight="1" x14ac:dyDescent="0.2">
      <c r="A16" s="872">
        <v>6</v>
      </c>
      <c r="B16" s="1425"/>
      <c r="C16" s="1481"/>
      <c r="D16" s="622">
        <v>6</v>
      </c>
      <c r="E16" s="622">
        <v>53606</v>
      </c>
      <c r="F16" s="873">
        <v>2850</v>
      </c>
      <c r="G16" s="580"/>
      <c r="H16" s="1486" t="s">
        <v>1023</v>
      </c>
      <c r="I16" s="1423"/>
      <c r="J16" s="873">
        <v>1570</v>
      </c>
      <c r="K16" s="876">
        <v>1280</v>
      </c>
    </row>
    <row r="17" spans="1:11" s="234" customFormat="1" ht="28" customHeight="1" x14ac:dyDescent="0.2">
      <c r="A17" s="872">
        <v>7</v>
      </c>
      <c r="B17" s="1425"/>
      <c r="C17" s="1481"/>
      <c r="D17" s="622">
        <v>7</v>
      </c>
      <c r="E17" s="622">
        <v>53607</v>
      </c>
      <c r="F17" s="873">
        <v>2370</v>
      </c>
      <c r="G17" s="580"/>
      <c r="H17" s="1486" t="s">
        <v>1024</v>
      </c>
      <c r="I17" s="1423"/>
      <c r="J17" s="873">
        <v>1690</v>
      </c>
      <c r="K17" s="876">
        <v>680</v>
      </c>
    </row>
    <row r="18" spans="1:11" s="234" customFormat="1" ht="28" customHeight="1" x14ac:dyDescent="0.2">
      <c r="A18" s="872">
        <v>8</v>
      </c>
      <c r="B18" s="1425"/>
      <c r="C18" s="1481"/>
      <c r="D18" s="622">
        <v>8</v>
      </c>
      <c r="E18" s="622">
        <v>53608</v>
      </c>
      <c r="F18" s="873">
        <v>3440</v>
      </c>
      <c r="G18" s="580"/>
      <c r="H18" s="1486" t="s">
        <v>1025</v>
      </c>
      <c r="I18" s="1423"/>
      <c r="J18" s="873">
        <v>1140</v>
      </c>
      <c r="K18" s="876">
        <v>2300</v>
      </c>
    </row>
    <row r="19" spans="1:11" s="234" customFormat="1" ht="28" customHeight="1" x14ac:dyDescent="0.2">
      <c r="A19" s="544">
        <v>9</v>
      </c>
      <c r="B19" s="1425"/>
      <c r="C19" s="1481"/>
      <c r="D19" s="621">
        <v>9</v>
      </c>
      <c r="E19" s="621">
        <v>53609</v>
      </c>
      <c r="F19" s="579">
        <v>2790</v>
      </c>
      <c r="G19" s="583"/>
      <c r="H19" s="1486" t="s">
        <v>1026</v>
      </c>
      <c r="I19" s="1423"/>
      <c r="J19" s="579">
        <v>2200</v>
      </c>
      <c r="K19" s="871">
        <v>590</v>
      </c>
    </row>
    <row r="20" spans="1:11" s="234" customFormat="1" ht="19.5" customHeight="1" x14ac:dyDescent="0.2">
      <c r="A20" s="877">
        <v>10</v>
      </c>
      <c r="B20" s="1425"/>
      <c r="C20" s="1481"/>
      <c r="D20" s="669">
        <v>10</v>
      </c>
      <c r="E20" s="669">
        <v>53610</v>
      </c>
      <c r="F20" s="878">
        <v>2460</v>
      </c>
      <c r="G20" s="600"/>
      <c r="H20" s="724" t="s">
        <v>511</v>
      </c>
      <c r="I20" s="725"/>
      <c r="J20" s="878">
        <v>2030</v>
      </c>
      <c r="K20" s="879">
        <v>430</v>
      </c>
    </row>
    <row r="21" spans="1:11" s="234" customFormat="1" ht="19.5" customHeight="1" x14ac:dyDescent="0.2">
      <c r="A21" s="544">
        <v>11</v>
      </c>
      <c r="B21" s="1425"/>
      <c r="C21" s="1481"/>
      <c r="D21" s="621">
        <v>11</v>
      </c>
      <c r="E21" s="621">
        <v>53611</v>
      </c>
      <c r="F21" s="579">
        <v>1930</v>
      </c>
      <c r="G21" s="583"/>
      <c r="H21" s="543" t="s">
        <v>2304</v>
      </c>
      <c r="I21" s="540"/>
      <c r="J21" s="579">
        <v>1370</v>
      </c>
      <c r="K21" s="871">
        <v>560</v>
      </c>
    </row>
    <row r="22" spans="1:11" s="234" customFormat="1" ht="19.5" customHeight="1" x14ac:dyDescent="0.2">
      <c r="A22" s="544">
        <v>12</v>
      </c>
      <c r="B22" s="1425"/>
      <c r="C22" s="1481"/>
      <c r="D22" s="621">
        <v>12</v>
      </c>
      <c r="E22" s="621">
        <v>53612</v>
      </c>
      <c r="F22" s="579">
        <v>3010</v>
      </c>
      <c r="G22" s="583"/>
      <c r="H22" s="543" t="s">
        <v>229</v>
      </c>
      <c r="I22" s="540"/>
      <c r="J22" s="579">
        <v>2130</v>
      </c>
      <c r="K22" s="871">
        <v>880</v>
      </c>
    </row>
    <row r="23" spans="1:11" s="234" customFormat="1" ht="19.5" customHeight="1" x14ac:dyDescent="0.2">
      <c r="A23" s="872">
        <v>13</v>
      </c>
      <c r="B23" s="1425"/>
      <c r="C23" s="1481"/>
      <c r="D23" s="622">
        <v>13</v>
      </c>
      <c r="E23" s="622">
        <v>53613</v>
      </c>
      <c r="F23" s="873">
        <v>2760</v>
      </c>
      <c r="G23" s="580"/>
      <c r="H23" s="874" t="s">
        <v>470</v>
      </c>
      <c r="I23" s="875"/>
      <c r="J23" s="873">
        <v>2120</v>
      </c>
      <c r="K23" s="876">
        <v>640</v>
      </c>
    </row>
    <row r="24" spans="1:11" s="234" customFormat="1" ht="28" customHeight="1" x14ac:dyDescent="0.2">
      <c r="A24" s="544">
        <v>14</v>
      </c>
      <c r="B24" s="1425"/>
      <c r="C24" s="25">
        <f>SUM(F11:F38)</f>
        <v>67820</v>
      </c>
      <c r="D24" s="621">
        <v>14</v>
      </c>
      <c r="E24" s="621">
        <v>53614</v>
      </c>
      <c r="F24" s="579">
        <v>2300</v>
      </c>
      <c r="G24" s="583"/>
      <c r="H24" s="1486" t="s">
        <v>1027</v>
      </c>
      <c r="I24" s="1423"/>
      <c r="J24" s="579">
        <v>1960</v>
      </c>
      <c r="K24" s="871">
        <v>340</v>
      </c>
    </row>
    <row r="25" spans="1:11" s="234" customFormat="1" ht="19.5" customHeight="1" x14ac:dyDescent="0.2">
      <c r="A25" s="237">
        <v>15</v>
      </c>
      <c r="B25" s="1425"/>
      <c r="C25" s="53"/>
      <c r="D25" s="238">
        <v>15</v>
      </c>
      <c r="E25" s="238">
        <v>53615</v>
      </c>
      <c r="F25" s="54">
        <v>2540</v>
      </c>
      <c r="G25" s="66"/>
      <c r="H25" s="239" t="s">
        <v>515</v>
      </c>
      <c r="I25" s="240"/>
      <c r="J25" s="54">
        <v>1900</v>
      </c>
      <c r="K25" s="241">
        <v>640</v>
      </c>
    </row>
    <row r="26" spans="1:11" s="234" customFormat="1" ht="28" customHeight="1" x14ac:dyDescent="0.2">
      <c r="A26" s="872">
        <v>16</v>
      </c>
      <c r="B26" s="1425"/>
      <c r="C26" s="112"/>
      <c r="D26" s="622">
        <v>16</v>
      </c>
      <c r="E26" s="622">
        <v>53616</v>
      </c>
      <c r="F26" s="873">
        <v>3170</v>
      </c>
      <c r="G26" s="580"/>
      <c r="H26" s="1489" t="s">
        <v>1028</v>
      </c>
      <c r="I26" s="1428"/>
      <c r="J26" s="873">
        <v>2680</v>
      </c>
      <c r="K26" s="876">
        <v>490</v>
      </c>
    </row>
    <row r="27" spans="1:11" s="234" customFormat="1" ht="19" customHeight="1" x14ac:dyDescent="0.2">
      <c r="A27" s="877">
        <v>17</v>
      </c>
      <c r="B27" s="1425"/>
      <c r="C27" s="112"/>
      <c r="D27" s="621">
        <v>17</v>
      </c>
      <c r="E27" s="621">
        <v>53617</v>
      </c>
      <c r="F27" s="579">
        <v>450</v>
      </c>
      <c r="G27" s="583"/>
      <c r="H27" s="543" t="s">
        <v>2305</v>
      </c>
      <c r="I27" s="719"/>
      <c r="J27" s="579">
        <v>290</v>
      </c>
      <c r="K27" s="871">
        <v>160</v>
      </c>
    </row>
    <row r="28" spans="1:11" s="234" customFormat="1" ht="19.5" customHeight="1" x14ac:dyDescent="0.2">
      <c r="A28" s="544">
        <v>18</v>
      </c>
      <c r="B28" s="1425"/>
      <c r="C28" s="112"/>
      <c r="D28" s="621">
        <v>18</v>
      </c>
      <c r="E28" s="621">
        <v>53618</v>
      </c>
      <c r="F28" s="579">
        <v>1800</v>
      </c>
      <c r="G28" s="583"/>
      <c r="H28" s="543" t="s">
        <v>2306</v>
      </c>
      <c r="I28" s="719"/>
      <c r="J28" s="579">
        <v>1640</v>
      </c>
      <c r="K28" s="871">
        <v>160</v>
      </c>
    </row>
    <row r="29" spans="1:11" s="234" customFormat="1" ht="19.5" customHeight="1" x14ac:dyDescent="0.2">
      <c r="A29" s="872">
        <v>19</v>
      </c>
      <c r="B29" s="1425"/>
      <c r="C29" s="112"/>
      <c r="D29" s="622">
        <v>19</v>
      </c>
      <c r="E29" s="622">
        <v>53619</v>
      </c>
      <c r="F29" s="873">
        <v>1360</v>
      </c>
      <c r="G29" s="580"/>
      <c r="H29" s="874" t="s">
        <v>512</v>
      </c>
      <c r="I29" s="880"/>
      <c r="J29" s="873">
        <v>580</v>
      </c>
      <c r="K29" s="876">
        <v>780</v>
      </c>
    </row>
    <row r="30" spans="1:11" s="234" customFormat="1" ht="28" customHeight="1" x14ac:dyDescent="0.2">
      <c r="A30" s="544">
        <v>20</v>
      </c>
      <c r="B30" s="1425"/>
      <c r="C30" s="112"/>
      <c r="D30" s="621">
        <v>20</v>
      </c>
      <c r="E30" s="621">
        <v>53620</v>
      </c>
      <c r="F30" s="579">
        <v>3090</v>
      </c>
      <c r="G30" s="583"/>
      <c r="H30" s="1486" t="s">
        <v>1029</v>
      </c>
      <c r="I30" s="1423"/>
      <c r="J30" s="579">
        <v>2200</v>
      </c>
      <c r="K30" s="871">
        <v>890</v>
      </c>
    </row>
    <row r="31" spans="1:11" s="234" customFormat="1" ht="19.5" customHeight="1" x14ac:dyDescent="0.2">
      <c r="A31" s="877">
        <v>21</v>
      </c>
      <c r="B31" s="1425"/>
      <c r="C31" s="112"/>
      <c r="D31" s="669">
        <v>21</v>
      </c>
      <c r="E31" s="669">
        <v>53621</v>
      </c>
      <c r="F31" s="878">
        <v>2580</v>
      </c>
      <c r="G31" s="600"/>
      <c r="H31" s="724" t="s">
        <v>510</v>
      </c>
      <c r="I31" s="881"/>
      <c r="J31" s="878">
        <v>1880</v>
      </c>
      <c r="K31" s="879">
        <v>700</v>
      </c>
    </row>
    <row r="32" spans="1:11" s="234" customFormat="1" ht="19.5" customHeight="1" x14ac:dyDescent="0.2">
      <c r="A32" s="872">
        <v>22</v>
      </c>
      <c r="B32" s="1425"/>
      <c r="C32" s="112"/>
      <c r="D32" s="622">
        <v>22</v>
      </c>
      <c r="E32" s="622">
        <v>53622</v>
      </c>
      <c r="F32" s="873">
        <v>3220</v>
      </c>
      <c r="G32" s="580"/>
      <c r="H32" s="874" t="s">
        <v>471</v>
      </c>
      <c r="I32" s="875"/>
      <c r="J32" s="873">
        <v>2210</v>
      </c>
      <c r="K32" s="876">
        <v>1010</v>
      </c>
    </row>
    <row r="33" spans="1:11" s="234" customFormat="1" ht="28" customHeight="1" x14ac:dyDescent="0.2">
      <c r="A33" s="872">
        <v>23</v>
      </c>
      <c r="B33" s="1425"/>
      <c r="C33" s="112"/>
      <c r="D33" s="622">
        <v>23</v>
      </c>
      <c r="E33" s="622">
        <v>53623</v>
      </c>
      <c r="F33" s="873">
        <v>3480</v>
      </c>
      <c r="G33" s="580"/>
      <c r="H33" s="1486" t="s">
        <v>1030</v>
      </c>
      <c r="I33" s="1423"/>
      <c r="J33" s="873">
        <v>2390</v>
      </c>
      <c r="K33" s="876">
        <v>1090</v>
      </c>
    </row>
    <row r="34" spans="1:11" s="234" customFormat="1" ht="28" customHeight="1" x14ac:dyDescent="0.2">
      <c r="A34" s="544">
        <v>24</v>
      </c>
      <c r="B34" s="1425"/>
      <c r="C34" s="112"/>
      <c r="D34" s="621">
        <v>24</v>
      </c>
      <c r="E34" s="621">
        <v>53624</v>
      </c>
      <c r="F34" s="579">
        <v>2010</v>
      </c>
      <c r="G34" s="583"/>
      <c r="H34" s="1486" t="s">
        <v>2307</v>
      </c>
      <c r="I34" s="1423"/>
      <c r="J34" s="579">
        <v>1570</v>
      </c>
      <c r="K34" s="871">
        <v>440</v>
      </c>
    </row>
    <row r="35" spans="1:11" s="234" customFormat="1" ht="19.5" customHeight="1" x14ac:dyDescent="0.2">
      <c r="A35" s="877">
        <v>25</v>
      </c>
      <c r="B35" s="1425"/>
      <c r="C35" s="112"/>
      <c r="D35" s="669">
        <v>25</v>
      </c>
      <c r="E35" s="669">
        <v>53625</v>
      </c>
      <c r="F35" s="878">
        <v>1890</v>
      </c>
      <c r="G35" s="600"/>
      <c r="H35" s="724" t="s">
        <v>2308</v>
      </c>
      <c r="I35" s="881"/>
      <c r="J35" s="878">
        <v>1050</v>
      </c>
      <c r="K35" s="879">
        <v>840</v>
      </c>
    </row>
    <row r="36" spans="1:11" s="234" customFormat="1" ht="19.5" customHeight="1" x14ac:dyDescent="0.2">
      <c r="A36" s="544">
        <v>26</v>
      </c>
      <c r="B36" s="1425"/>
      <c r="C36" s="112"/>
      <c r="D36" s="621">
        <v>26</v>
      </c>
      <c r="E36" s="621">
        <v>53626</v>
      </c>
      <c r="F36" s="579">
        <v>1420</v>
      </c>
      <c r="G36" s="583"/>
      <c r="H36" s="543" t="s">
        <v>2211</v>
      </c>
      <c r="I36" s="719"/>
      <c r="J36" s="579">
        <v>1050</v>
      </c>
      <c r="K36" s="871">
        <v>370</v>
      </c>
    </row>
    <row r="37" spans="1:11" s="234" customFormat="1" ht="19.5" customHeight="1" x14ac:dyDescent="0.2">
      <c r="A37" s="544">
        <v>27</v>
      </c>
      <c r="B37" s="1425"/>
      <c r="C37" s="112"/>
      <c r="D37" s="621">
        <v>27</v>
      </c>
      <c r="E37" s="621">
        <v>53627</v>
      </c>
      <c r="F37" s="579">
        <v>1570</v>
      </c>
      <c r="G37" s="583"/>
      <c r="H37" s="543" t="s">
        <v>2309</v>
      </c>
      <c r="I37" s="719"/>
      <c r="J37" s="579">
        <v>1250</v>
      </c>
      <c r="K37" s="871">
        <v>320</v>
      </c>
    </row>
    <row r="38" spans="1:11" s="234" customFormat="1" ht="19.5" customHeight="1" x14ac:dyDescent="0.2">
      <c r="A38" s="872">
        <v>28</v>
      </c>
      <c r="B38" s="1426"/>
      <c r="C38" s="8"/>
      <c r="D38" s="622">
        <v>28</v>
      </c>
      <c r="E38" s="622">
        <v>53628</v>
      </c>
      <c r="F38" s="579">
        <v>2850</v>
      </c>
      <c r="G38" s="583"/>
      <c r="H38" s="874" t="s">
        <v>2212</v>
      </c>
      <c r="I38" s="880"/>
      <c r="J38" s="579">
        <v>2050</v>
      </c>
      <c r="K38" s="876">
        <v>800</v>
      </c>
    </row>
    <row r="39" spans="1:11" s="234" customFormat="1" ht="19.5" customHeight="1" x14ac:dyDescent="0.2">
      <c r="A39" s="715">
        <v>29</v>
      </c>
      <c r="B39" s="1424" t="s">
        <v>18</v>
      </c>
      <c r="C39" s="1480" t="s">
        <v>174</v>
      </c>
      <c r="D39" s="60">
        <v>1</v>
      </c>
      <c r="E39" s="60">
        <v>53629</v>
      </c>
      <c r="F39" s="46">
        <v>2000</v>
      </c>
      <c r="G39" s="65"/>
      <c r="H39" s="235" t="s">
        <v>230</v>
      </c>
      <c r="I39" s="882"/>
      <c r="J39" s="46">
        <v>1470</v>
      </c>
      <c r="K39" s="117">
        <v>530</v>
      </c>
    </row>
    <row r="40" spans="1:11" s="234" customFormat="1" ht="19.5" customHeight="1" x14ac:dyDescent="0.2">
      <c r="A40" s="544">
        <v>30</v>
      </c>
      <c r="B40" s="1425"/>
      <c r="C40" s="1481"/>
      <c r="D40" s="621">
        <v>2</v>
      </c>
      <c r="E40" s="621">
        <v>53630</v>
      </c>
      <c r="F40" s="657">
        <v>2430</v>
      </c>
      <c r="G40" s="538"/>
      <c r="H40" s="543" t="s">
        <v>231</v>
      </c>
      <c r="I40" s="719"/>
      <c r="J40" s="657">
        <v>1610</v>
      </c>
      <c r="K40" s="675">
        <v>820</v>
      </c>
    </row>
    <row r="41" spans="1:11" s="234" customFormat="1" ht="19.5" customHeight="1" x14ac:dyDescent="0.2">
      <c r="A41" s="544">
        <v>31</v>
      </c>
      <c r="B41" s="1425"/>
      <c r="C41" s="1481"/>
      <c r="D41" s="621">
        <v>3</v>
      </c>
      <c r="E41" s="621">
        <v>53631</v>
      </c>
      <c r="F41" s="657">
        <v>2010</v>
      </c>
      <c r="G41" s="538"/>
      <c r="H41" s="543" t="s">
        <v>472</v>
      </c>
      <c r="I41" s="719"/>
      <c r="J41" s="579">
        <v>1700</v>
      </c>
      <c r="K41" s="871">
        <v>310</v>
      </c>
    </row>
    <row r="42" spans="1:11" s="234" customFormat="1" ht="28" customHeight="1" x14ac:dyDescent="0.2">
      <c r="A42" s="544">
        <v>32</v>
      </c>
      <c r="B42" s="1425"/>
      <c r="C42" s="37">
        <f>SUM(F39:F43)</f>
        <v>10950</v>
      </c>
      <c r="D42" s="621">
        <v>4</v>
      </c>
      <c r="E42" s="621">
        <v>53632</v>
      </c>
      <c r="F42" s="657">
        <v>2480</v>
      </c>
      <c r="G42" s="538"/>
      <c r="H42" s="1486" t="s">
        <v>1031</v>
      </c>
      <c r="I42" s="1423"/>
      <c r="J42" s="579">
        <v>2300</v>
      </c>
      <c r="K42" s="675">
        <v>180</v>
      </c>
    </row>
    <row r="43" spans="1:11" s="234" customFormat="1" ht="28" customHeight="1" x14ac:dyDescent="0.2">
      <c r="A43" s="237">
        <v>33</v>
      </c>
      <c r="B43" s="1425"/>
      <c r="C43" s="112"/>
      <c r="D43" s="238">
        <v>5</v>
      </c>
      <c r="E43" s="238">
        <v>53633</v>
      </c>
      <c r="F43" s="159">
        <v>2030</v>
      </c>
      <c r="G43" s="160"/>
      <c r="H43" s="1490" t="s">
        <v>2310</v>
      </c>
      <c r="I43" s="1491"/>
      <c r="J43" s="54">
        <v>1550</v>
      </c>
      <c r="K43" s="158">
        <v>480</v>
      </c>
    </row>
    <row r="44" spans="1:11" s="234" customFormat="1" ht="19.5" customHeight="1" x14ac:dyDescent="0.2">
      <c r="A44" s="715">
        <v>34</v>
      </c>
      <c r="B44" s="1424" t="s">
        <v>19</v>
      </c>
      <c r="C44" s="1480" t="s">
        <v>175</v>
      </c>
      <c r="D44" s="60">
        <v>1</v>
      </c>
      <c r="E44" s="60">
        <v>53634</v>
      </c>
      <c r="F44" s="46">
        <v>2370</v>
      </c>
      <c r="G44" s="65"/>
      <c r="H44" s="235" t="s">
        <v>513</v>
      </c>
      <c r="I44" s="882"/>
      <c r="J44" s="46">
        <v>1410</v>
      </c>
      <c r="K44" s="236">
        <v>960</v>
      </c>
    </row>
    <row r="45" spans="1:11" s="234" customFormat="1" ht="19.5" customHeight="1" x14ac:dyDescent="0.2">
      <c r="A45" s="544">
        <v>35</v>
      </c>
      <c r="B45" s="1425"/>
      <c r="C45" s="1481"/>
      <c r="D45" s="621">
        <v>2</v>
      </c>
      <c r="E45" s="621">
        <v>53635</v>
      </c>
      <c r="F45" s="657">
        <v>2550</v>
      </c>
      <c r="G45" s="538"/>
      <c r="H45" s="543" t="s">
        <v>516</v>
      </c>
      <c r="I45" s="719"/>
      <c r="J45" s="579">
        <v>2130</v>
      </c>
      <c r="K45" s="675">
        <v>420</v>
      </c>
    </row>
    <row r="46" spans="1:11" s="234" customFormat="1" ht="19.5" customHeight="1" x14ac:dyDescent="0.2">
      <c r="A46" s="544">
        <v>36</v>
      </c>
      <c r="B46" s="1425"/>
      <c r="C46" s="37">
        <f>SUM(F44:F47)</f>
        <v>9610</v>
      </c>
      <c r="D46" s="621">
        <v>3</v>
      </c>
      <c r="E46" s="621">
        <v>53636</v>
      </c>
      <c r="F46" s="657">
        <v>2050</v>
      </c>
      <c r="G46" s="538"/>
      <c r="H46" s="543" t="s">
        <v>514</v>
      </c>
      <c r="I46" s="719"/>
      <c r="J46" s="579">
        <v>1440</v>
      </c>
      <c r="K46" s="871">
        <v>610</v>
      </c>
    </row>
    <row r="47" spans="1:11" s="234" customFormat="1" ht="19.5" customHeight="1" x14ac:dyDescent="0.2">
      <c r="A47" s="721">
        <v>37</v>
      </c>
      <c r="B47" s="1426"/>
      <c r="C47" s="8"/>
      <c r="D47" s="663">
        <v>4</v>
      </c>
      <c r="E47" s="663">
        <v>53637</v>
      </c>
      <c r="F47" s="485">
        <v>2640</v>
      </c>
      <c r="G47" s="493"/>
      <c r="H47" s="702" t="s">
        <v>518</v>
      </c>
      <c r="I47" s="883"/>
      <c r="J47" s="485">
        <v>2270</v>
      </c>
      <c r="K47" s="884">
        <v>370</v>
      </c>
    </row>
    <row r="48" spans="1:11" s="234" customFormat="1" ht="19.5" customHeight="1" x14ac:dyDescent="0.2">
      <c r="A48" s="715">
        <v>38</v>
      </c>
      <c r="B48" s="1424" t="s">
        <v>20</v>
      </c>
      <c r="C48" s="985" t="s">
        <v>1871</v>
      </c>
      <c r="D48" s="60">
        <v>1</v>
      </c>
      <c r="E48" s="60">
        <v>53638</v>
      </c>
      <c r="F48" s="46">
        <v>1180</v>
      </c>
      <c r="G48" s="65"/>
      <c r="H48" s="235" t="s">
        <v>473</v>
      </c>
      <c r="I48" s="882"/>
      <c r="J48" s="46">
        <v>990</v>
      </c>
      <c r="K48" s="236">
        <v>190</v>
      </c>
    </row>
    <row r="49" spans="1:11" s="234" customFormat="1" ht="19.5" customHeight="1" thickBot="1" x14ac:dyDescent="0.25">
      <c r="A49" s="231">
        <v>39</v>
      </c>
      <c r="B49" s="1475"/>
      <c r="C49" s="999">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76" t="s">
        <v>560</v>
      </c>
      <c r="C50" s="1477"/>
      <c r="D50" s="1478"/>
      <c r="E50" s="249"/>
      <c r="F50" s="47">
        <f>SUM(F11:F49)</f>
        <v>92510</v>
      </c>
      <c r="G50" s="47">
        <f>SUM(G11:G49)</f>
        <v>0</v>
      </c>
      <c r="H50" s="1117"/>
      <c r="I50" s="1118"/>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784</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2213</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567</v>
      </c>
      <c r="C56" s="38"/>
      <c r="D56" s="38"/>
      <c r="E56" s="38"/>
      <c r="F56" s="39"/>
      <c r="G56" s="40"/>
      <c r="H56" s="30"/>
      <c r="J56" s="43"/>
      <c r="K56" s="43"/>
    </row>
    <row r="57" spans="1:11" s="10" customFormat="1" ht="18" customHeight="1" x14ac:dyDescent="0.2">
      <c r="B57" s="1420" t="s">
        <v>2210</v>
      </c>
      <c r="C57" s="1421"/>
      <c r="D57" s="1421"/>
      <c r="E57" s="1421"/>
      <c r="F57" s="1421"/>
      <c r="G57" s="1421"/>
      <c r="H57" s="1421"/>
      <c r="I57" s="36"/>
      <c r="J57" s="36"/>
      <c r="K57" s="36"/>
    </row>
    <row r="58" spans="1:11" ht="18" customHeight="1" x14ac:dyDescent="0.2">
      <c r="B58" s="1421"/>
      <c r="C58" s="1421"/>
      <c r="D58" s="1421"/>
      <c r="E58" s="1421"/>
      <c r="F58" s="1421"/>
      <c r="G58" s="1421"/>
      <c r="H58" s="1421"/>
    </row>
    <row r="59" spans="1:11" ht="18" customHeight="1" x14ac:dyDescent="0.2">
      <c r="B59" s="1421"/>
      <c r="C59" s="1421"/>
      <c r="D59" s="1421"/>
      <c r="E59" s="1421"/>
      <c r="F59" s="1421"/>
      <c r="G59" s="1421"/>
      <c r="H59" s="1421"/>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3595-5D7A-45EE-9DD2-D6937623ED24}">
  <sheetPr>
    <tabColor rgb="FFE6B8B7"/>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1317</v>
      </c>
      <c r="C1" s="31"/>
      <c r="D1" s="31"/>
      <c r="E1" s="31"/>
      <c r="F1" s="31"/>
      <c r="G1" s="61" t="s">
        <v>494</v>
      </c>
      <c r="H1" s="61"/>
      <c r="I1" s="226"/>
      <c r="J1" s="23"/>
      <c r="K1" s="116">
        <v>552</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G53</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495</v>
      </c>
    </row>
    <row r="9" spans="1:11" s="15" customFormat="1" ht="24" customHeight="1" x14ac:dyDescent="0.35">
      <c r="B9" s="33"/>
      <c r="H9" s="24"/>
      <c r="I9" s="687"/>
      <c r="J9" s="746"/>
      <c r="K9" s="307" t="s">
        <v>2465</v>
      </c>
    </row>
    <row r="10" spans="1:11" s="227" customFormat="1" ht="19.5" customHeight="1" x14ac:dyDescent="0.2">
      <c r="A10" s="271" t="s">
        <v>805</v>
      </c>
      <c r="B10" s="802" t="s">
        <v>9</v>
      </c>
      <c r="C10" s="474" t="s">
        <v>1101</v>
      </c>
      <c r="D10" s="803" t="s">
        <v>10</v>
      </c>
      <c r="E10" s="803" t="s">
        <v>805</v>
      </c>
      <c r="F10" s="803" t="s">
        <v>11</v>
      </c>
      <c r="G10" s="803" t="s">
        <v>12</v>
      </c>
      <c r="H10" s="1479" t="s">
        <v>13</v>
      </c>
      <c r="I10" s="1479"/>
      <c r="J10" s="272" t="s">
        <v>210</v>
      </c>
      <c r="K10" s="279" t="s">
        <v>14</v>
      </c>
    </row>
    <row r="11" spans="1:11" ht="19.5" customHeight="1" x14ac:dyDescent="0.2">
      <c r="A11" s="188">
        <v>1</v>
      </c>
      <c r="B11" s="1424" t="s">
        <v>17</v>
      </c>
      <c r="C11" s="1492" t="s">
        <v>1318</v>
      </c>
      <c r="D11" s="804">
        <v>1</v>
      </c>
      <c r="E11" s="805">
        <v>55201</v>
      </c>
      <c r="F11" s="1036">
        <v>1360</v>
      </c>
      <c r="G11" s="806"/>
      <c r="H11" s="807" t="s">
        <v>2432</v>
      </c>
      <c r="I11" s="808"/>
      <c r="J11" s="809"/>
      <c r="K11" s="1051"/>
    </row>
    <row r="12" spans="1:11" ht="19.5" customHeight="1" x14ac:dyDescent="0.2">
      <c r="A12" s="545">
        <v>2</v>
      </c>
      <c r="B12" s="1425"/>
      <c r="C12" s="1493"/>
      <c r="D12" s="810">
        <v>2</v>
      </c>
      <c r="E12" s="811">
        <v>55202</v>
      </c>
      <c r="F12" s="886">
        <v>1750</v>
      </c>
      <c r="G12" s="720"/>
      <c r="H12" s="812" t="s">
        <v>2433</v>
      </c>
      <c r="I12" s="813"/>
      <c r="J12" s="1052"/>
      <c r="K12" s="1053"/>
    </row>
    <row r="13" spans="1:11" ht="19.5" customHeight="1" x14ac:dyDescent="0.2">
      <c r="A13" s="545">
        <v>3</v>
      </c>
      <c r="B13" s="1425"/>
      <c r="C13" s="37">
        <f>SUM(F11:F15)</f>
        <v>5870</v>
      </c>
      <c r="D13" s="810">
        <v>3</v>
      </c>
      <c r="E13" s="811">
        <v>55203</v>
      </c>
      <c r="F13" s="886">
        <v>690</v>
      </c>
      <c r="G13" s="720"/>
      <c r="H13" s="812" t="s">
        <v>2434</v>
      </c>
      <c r="I13" s="813"/>
      <c r="J13" s="1052"/>
      <c r="K13" s="1053"/>
    </row>
    <row r="14" spans="1:11" ht="19.5" customHeight="1" x14ac:dyDescent="0.2">
      <c r="A14" s="545">
        <v>4</v>
      </c>
      <c r="B14" s="1425"/>
      <c r="C14" s="814"/>
      <c r="D14" s="810">
        <v>4</v>
      </c>
      <c r="E14" s="811">
        <v>55204</v>
      </c>
      <c r="F14" s="886">
        <v>1060</v>
      </c>
      <c r="G14" s="720"/>
      <c r="H14" s="812" t="s">
        <v>2466</v>
      </c>
      <c r="I14" s="813"/>
      <c r="J14" s="1052"/>
      <c r="K14" s="1053"/>
    </row>
    <row r="15" spans="1:11" ht="19.5" customHeight="1" x14ac:dyDescent="0.2">
      <c r="A15" s="662">
        <v>5</v>
      </c>
      <c r="B15" s="1426"/>
      <c r="C15" s="815"/>
      <c r="D15" s="816">
        <v>5</v>
      </c>
      <c r="E15" s="817">
        <v>55205</v>
      </c>
      <c r="F15" s="890">
        <v>1010</v>
      </c>
      <c r="G15" s="818"/>
      <c r="H15" s="819" t="s">
        <v>2435</v>
      </c>
      <c r="I15" s="820"/>
      <c r="J15" s="1054"/>
      <c r="K15" s="1055"/>
    </row>
    <row r="16" spans="1:11" ht="19.5" customHeight="1" x14ac:dyDescent="0.2">
      <c r="A16" s="287">
        <v>6</v>
      </c>
      <c r="B16" s="1424" t="s">
        <v>469</v>
      </c>
      <c r="C16" s="1492" t="s">
        <v>1319</v>
      </c>
      <c r="D16" s="821">
        <v>6</v>
      </c>
      <c r="E16" s="822">
        <v>55206</v>
      </c>
      <c r="F16" s="1036">
        <v>1100</v>
      </c>
      <c r="G16" s="823"/>
      <c r="H16" s="807" t="s">
        <v>1320</v>
      </c>
      <c r="I16" s="824"/>
      <c r="J16" s="1056"/>
      <c r="K16" s="1051"/>
    </row>
    <row r="17" spans="1:11" ht="19.5" customHeight="1" x14ac:dyDescent="0.2">
      <c r="A17" s="545">
        <v>7</v>
      </c>
      <c r="B17" s="1425"/>
      <c r="C17" s="1493"/>
      <c r="D17" s="825">
        <v>7</v>
      </c>
      <c r="E17" s="826">
        <v>55207</v>
      </c>
      <c r="F17" s="886">
        <v>1930</v>
      </c>
      <c r="G17" s="827"/>
      <c r="H17" s="812" t="s">
        <v>1321</v>
      </c>
      <c r="I17" s="828"/>
      <c r="J17" s="1052"/>
      <c r="K17" s="1053"/>
    </row>
    <row r="18" spans="1:11" ht="19.5" customHeight="1" x14ac:dyDescent="0.2">
      <c r="A18" s="263">
        <v>8</v>
      </c>
      <c r="B18" s="1425"/>
      <c r="C18" s="1493"/>
      <c r="D18" s="825">
        <v>8</v>
      </c>
      <c r="E18" s="826">
        <v>55208</v>
      </c>
      <c r="F18" s="886">
        <v>2850</v>
      </c>
      <c r="G18" s="827"/>
      <c r="H18" s="812" t="s">
        <v>1322</v>
      </c>
      <c r="I18" s="829"/>
      <c r="J18" s="1052"/>
      <c r="K18" s="1053"/>
    </row>
    <row r="19" spans="1:11" ht="19.5" customHeight="1" x14ac:dyDescent="0.2">
      <c r="A19" s="263">
        <v>9</v>
      </c>
      <c r="B19" s="1425"/>
      <c r="C19" s="37">
        <f>SUM(F16:F22)</f>
        <v>14260</v>
      </c>
      <c r="D19" s="825">
        <v>9</v>
      </c>
      <c r="E19" s="826">
        <v>55209</v>
      </c>
      <c r="F19" s="886">
        <v>1830</v>
      </c>
      <c r="G19" s="827"/>
      <c r="H19" s="812" t="s">
        <v>1323</v>
      </c>
      <c r="I19" s="801"/>
      <c r="J19" s="1052"/>
      <c r="K19" s="1053"/>
    </row>
    <row r="20" spans="1:11" ht="19.5" customHeight="1" x14ac:dyDescent="0.2">
      <c r="A20" s="263">
        <v>10</v>
      </c>
      <c r="B20" s="1425"/>
      <c r="C20" s="814"/>
      <c r="D20" s="825">
        <v>10</v>
      </c>
      <c r="E20" s="826">
        <v>55210</v>
      </c>
      <c r="F20" s="886">
        <v>3020</v>
      </c>
      <c r="G20" s="827"/>
      <c r="H20" s="812" t="s">
        <v>1324</v>
      </c>
      <c r="I20" s="830"/>
      <c r="J20" s="1052"/>
      <c r="K20" s="1053"/>
    </row>
    <row r="21" spans="1:11" ht="19.5" customHeight="1" x14ac:dyDescent="0.2">
      <c r="A21" s="263">
        <v>11</v>
      </c>
      <c r="B21" s="1425"/>
      <c r="C21" s="814"/>
      <c r="D21" s="825">
        <v>11</v>
      </c>
      <c r="E21" s="826">
        <v>55211</v>
      </c>
      <c r="F21" s="886">
        <v>1990</v>
      </c>
      <c r="G21" s="827"/>
      <c r="H21" s="812" t="s">
        <v>1325</v>
      </c>
      <c r="I21" s="830"/>
      <c r="J21" s="1052"/>
      <c r="K21" s="1053"/>
    </row>
    <row r="22" spans="1:11" ht="19.5" customHeight="1" x14ac:dyDescent="0.2">
      <c r="A22" s="662">
        <v>12</v>
      </c>
      <c r="B22" s="1426"/>
      <c r="C22" s="815"/>
      <c r="D22" s="831">
        <v>12</v>
      </c>
      <c r="E22" s="817">
        <v>55212</v>
      </c>
      <c r="F22" s="890">
        <v>1540</v>
      </c>
      <c r="G22" s="818"/>
      <c r="H22" s="832" t="s">
        <v>1326</v>
      </c>
      <c r="I22" s="833"/>
      <c r="J22" s="1054"/>
      <c r="K22" s="1055"/>
    </row>
    <row r="23" spans="1:11" ht="19.5" customHeight="1" x14ac:dyDescent="0.2">
      <c r="A23" s="188">
        <v>13</v>
      </c>
      <c r="B23" s="1424" t="s">
        <v>697</v>
      </c>
      <c r="C23" s="1492" t="s">
        <v>1327</v>
      </c>
      <c r="D23" s="804">
        <v>13</v>
      </c>
      <c r="E23" s="822">
        <v>55213</v>
      </c>
      <c r="F23" s="1036">
        <v>1640</v>
      </c>
      <c r="G23" s="823"/>
      <c r="H23" s="834" t="s">
        <v>1328</v>
      </c>
      <c r="I23" s="813"/>
      <c r="J23" s="1056"/>
      <c r="K23" s="1051"/>
    </row>
    <row r="24" spans="1:11" ht="19.5" customHeight="1" x14ac:dyDescent="0.2">
      <c r="A24" s="545">
        <v>14</v>
      </c>
      <c r="B24" s="1425"/>
      <c r="C24" s="1493"/>
      <c r="D24" s="810">
        <v>14</v>
      </c>
      <c r="E24" s="811">
        <v>55214</v>
      </c>
      <c r="F24" s="886">
        <v>2450</v>
      </c>
      <c r="G24" s="720"/>
      <c r="H24" s="812" t="s">
        <v>1329</v>
      </c>
      <c r="I24" s="835"/>
      <c r="J24" s="1052"/>
      <c r="K24" s="1053"/>
    </row>
    <row r="25" spans="1:11" ht="19.5" customHeight="1" x14ac:dyDescent="0.2">
      <c r="A25" s="545">
        <v>15</v>
      </c>
      <c r="B25" s="1425"/>
      <c r="C25" s="1493"/>
      <c r="D25" s="810">
        <v>15</v>
      </c>
      <c r="E25" s="826">
        <v>55215</v>
      </c>
      <c r="F25" s="886">
        <v>300</v>
      </c>
      <c r="G25" s="827"/>
      <c r="H25" s="812" t="s">
        <v>2311</v>
      </c>
      <c r="I25" s="835"/>
      <c r="J25" s="1052"/>
      <c r="K25" s="1053"/>
    </row>
    <row r="26" spans="1:11" ht="19.5" customHeight="1" x14ac:dyDescent="0.2">
      <c r="A26" s="545">
        <v>16</v>
      </c>
      <c r="B26" s="1425"/>
      <c r="C26" s="1493"/>
      <c r="D26" s="810">
        <v>16</v>
      </c>
      <c r="E26" s="811">
        <v>55216</v>
      </c>
      <c r="F26" s="886">
        <v>2050</v>
      </c>
      <c r="G26" s="720"/>
      <c r="H26" s="812" t="s">
        <v>1330</v>
      </c>
      <c r="I26" s="835"/>
      <c r="J26" s="1052"/>
      <c r="K26" s="1053"/>
    </row>
    <row r="27" spans="1:11" ht="19.5" customHeight="1" x14ac:dyDescent="0.2">
      <c r="A27" s="545">
        <v>17</v>
      </c>
      <c r="B27" s="1425"/>
      <c r="C27" s="37">
        <f>SUM(F23:F29)</f>
        <v>13040</v>
      </c>
      <c r="D27" s="810">
        <v>17</v>
      </c>
      <c r="E27" s="811">
        <v>55217</v>
      </c>
      <c r="F27" s="886">
        <v>2690</v>
      </c>
      <c r="G27" s="720"/>
      <c r="H27" s="812" t="s">
        <v>1331</v>
      </c>
      <c r="I27" s="835"/>
      <c r="J27" s="1052"/>
      <c r="K27" s="1053"/>
    </row>
    <row r="28" spans="1:11" ht="19.5" customHeight="1" x14ac:dyDescent="0.2">
      <c r="A28" s="545">
        <v>18</v>
      </c>
      <c r="B28" s="1425"/>
      <c r="C28" s="814"/>
      <c r="D28" s="810">
        <v>18</v>
      </c>
      <c r="E28" s="826">
        <v>55218</v>
      </c>
      <c r="F28" s="886">
        <v>2230</v>
      </c>
      <c r="G28" s="827"/>
      <c r="H28" s="836" t="s">
        <v>1332</v>
      </c>
      <c r="I28" s="835"/>
      <c r="J28" s="1052"/>
      <c r="K28" s="1053"/>
    </row>
    <row r="29" spans="1:11" ht="19.5" customHeight="1" x14ac:dyDescent="0.2">
      <c r="A29" s="662">
        <v>19</v>
      </c>
      <c r="B29" s="1426"/>
      <c r="C29" s="815"/>
      <c r="D29" s="816">
        <v>19</v>
      </c>
      <c r="E29" s="817">
        <v>55219</v>
      </c>
      <c r="F29" s="890">
        <v>1680</v>
      </c>
      <c r="G29" s="818"/>
      <c r="H29" s="819" t="s">
        <v>1333</v>
      </c>
      <c r="I29" s="820"/>
      <c r="J29" s="1054"/>
      <c r="K29" s="1055"/>
    </row>
    <row r="30" spans="1:11" ht="19.5" customHeight="1" x14ac:dyDescent="0.2">
      <c r="A30" s="287">
        <v>20</v>
      </c>
      <c r="B30" s="1424" t="s">
        <v>639</v>
      </c>
      <c r="C30" s="1492" t="s">
        <v>1334</v>
      </c>
      <c r="D30" s="60">
        <v>20</v>
      </c>
      <c r="E30" s="822">
        <v>55220</v>
      </c>
      <c r="F30" s="1036">
        <v>1520</v>
      </c>
      <c r="G30" s="823"/>
      <c r="H30" s="807" t="s">
        <v>1335</v>
      </c>
      <c r="I30" s="824"/>
      <c r="J30" s="1056"/>
      <c r="K30" s="1051"/>
    </row>
    <row r="31" spans="1:11" ht="19.5" customHeight="1" x14ac:dyDescent="0.2">
      <c r="A31" s="545">
        <v>21</v>
      </c>
      <c r="B31" s="1425"/>
      <c r="C31" s="1493"/>
      <c r="D31" s="621">
        <v>21</v>
      </c>
      <c r="E31" s="826">
        <v>55221</v>
      </c>
      <c r="F31" s="886">
        <v>1420</v>
      </c>
      <c r="G31" s="827"/>
      <c r="H31" s="812" t="s">
        <v>1336</v>
      </c>
      <c r="I31" s="837"/>
      <c r="J31" s="1052"/>
      <c r="K31" s="1053"/>
    </row>
    <row r="32" spans="1:11" ht="19.5" customHeight="1" x14ac:dyDescent="0.2">
      <c r="A32" s="545">
        <v>22</v>
      </c>
      <c r="B32" s="1425"/>
      <c r="C32" s="1493"/>
      <c r="D32" s="621">
        <v>22</v>
      </c>
      <c r="E32" s="622">
        <v>55222</v>
      </c>
      <c r="F32" s="886">
        <v>1670</v>
      </c>
      <c r="G32" s="827"/>
      <c r="H32" s="812" t="s">
        <v>1337</v>
      </c>
      <c r="I32" s="835"/>
      <c r="J32" s="1052"/>
      <c r="K32" s="1053"/>
    </row>
    <row r="33" spans="1:11" ht="19.5" customHeight="1" x14ac:dyDescent="0.2">
      <c r="A33" s="263">
        <v>23</v>
      </c>
      <c r="B33" s="1425"/>
      <c r="C33" s="37">
        <f>SUM(F30:F34)</f>
        <v>7750</v>
      </c>
      <c r="D33" s="622">
        <v>23</v>
      </c>
      <c r="E33" s="622">
        <v>55223</v>
      </c>
      <c r="F33" s="886">
        <v>1020</v>
      </c>
      <c r="G33" s="827"/>
      <c r="H33" s="812" t="s">
        <v>1338</v>
      </c>
      <c r="I33" s="801"/>
      <c r="J33" s="1052"/>
      <c r="K33" s="1053"/>
    </row>
    <row r="34" spans="1:11" ht="19.5" customHeight="1" x14ac:dyDescent="0.2">
      <c r="A34" s="662">
        <v>24</v>
      </c>
      <c r="B34" s="1426"/>
      <c r="C34" s="838"/>
      <c r="D34" s="663">
        <v>24</v>
      </c>
      <c r="E34" s="663">
        <v>55224</v>
      </c>
      <c r="F34" s="890">
        <v>2120</v>
      </c>
      <c r="G34" s="818"/>
      <c r="H34" s="832" t="s">
        <v>1339</v>
      </c>
      <c r="I34" s="839"/>
      <c r="J34" s="1054"/>
      <c r="K34" s="1055"/>
    </row>
    <row r="35" spans="1:11" ht="19.5" customHeight="1" x14ac:dyDescent="0.2">
      <c r="A35" s="287">
        <v>25</v>
      </c>
      <c r="B35" s="1424" t="s">
        <v>771</v>
      </c>
      <c r="C35" s="1492" t="s">
        <v>1340</v>
      </c>
      <c r="D35" s="822">
        <v>25</v>
      </c>
      <c r="E35" s="672">
        <v>55225</v>
      </c>
      <c r="F35" s="1036">
        <v>2420</v>
      </c>
      <c r="G35" s="823"/>
      <c r="H35" s="834" t="s">
        <v>1341</v>
      </c>
      <c r="I35" s="840"/>
      <c r="J35" s="1056"/>
      <c r="K35" s="1051"/>
    </row>
    <row r="36" spans="1:11" ht="19.5" customHeight="1" x14ac:dyDescent="0.2">
      <c r="A36" s="263">
        <v>26</v>
      </c>
      <c r="B36" s="1425"/>
      <c r="C36" s="1493"/>
      <c r="D36" s="826">
        <v>26</v>
      </c>
      <c r="E36" s="622">
        <v>55226</v>
      </c>
      <c r="F36" s="886">
        <v>1870</v>
      </c>
      <c r="G36" s="720"/>
      <c r="H36" s="812" t="s">
        <v>1342</v>
      </c>
      <c r="I36" s="830"/>
      <c r="J36" s="1052"/>
      <c r="K36" s="1053"/>
    </row>
    <row r="37" spans="1:11" ht="19.5" customHeight="1" x14ac:dyDescent="0.2">
      <c r="A37" s="662">
        <v>27</v>
      </c>
      <c r="B37" s="1426"/>
      <c r="C37" s="841">
        <f>SUM(F35:F37)</f>
        <v>5880</v>
      </c>
      <c r="D37" s="817">
        <v>27</v>
      </c>
      <c r="E37" s="663">
        <v>55227</v>
      </c>
      <c r="F37" s="890">
        <v>1590</v>
      </c>
      <c r="G37" s="818"/>
      <c r="H37" s="819" t="s">
        <v>1343</v>
      </c>
      <c r="I37" s="830"/>
      <c r="J37" s="1054"/>
      <c r="K37" s="1055"/>
    </row>
    <row r="38" spans="1:11" ht="19.5" customHeight="1" x14ac:dyDescent="0.2">
      <c r="A38" s="222">
        <v>28</v>
      </c>
      <c r="B38" s="1424" t="s">
        <v>779</v>
      </c>
      <c r="C38" s="1492" t="s">
        <v>1344</v>
      </c>
      <c r="D38" s="672">
        <v>28</v>
      </c>
      <c r="E38" s="842">
        <v>55228</v>
      </c>
      <c r="F38" s="843">
        <v>1770</v>
      </c>
      <c r="G38" s="844"/>
      <c r="H38" s="807" t="s">
        <v>1345</v>
      </c>
      <c r="I38" s="824"/>
      <c r="J38" s="1056"/>
      <c r="K38" s="1051"/>
    </row>
    <row r="39" spans="1:11" ht="19.5" customHeight="1" x14ac:dyDescent="0.2">
      <c r="A39" s="263">
        <v>29</v>
      </c>
      <c r="B39" s="1425"/>
      <c r="C39" s="1493"/>
      <c r="D39" s="622">
        <v>29</v>
      </c>
      <c r="E39" s="730">
        <v>55229</v>
      </c>
      <c r="F39" s="845">
        <v>2650</v>
      </c>
      <c r="G39" s="846"/>
      <c r="H39" s="812" t="s">
        <v>1346</v>
      </c>
      <c r="I39" s="830"/>
      <c r="J39" s="1052"/>
      <c r="K39" s="1053"/>
    </row>
    <row r="40" spans="1:11" ht="19.5" customHeight="1" x14ac:dyDescent="0.2">
      <c r="A40" s="545">
        <v>30</v>
      </c>
      <c r="B40" s="1425"/>
      <c r="C40" s="1493"/>
      <c r="D40" s="621">
        <v>30</v>
      </c>
      <c r="E40" s="847">
        <v>55230</v>
      </c>
      <c r="F40" s="845">
        <v>2750</v>
      </c>
      <c r="G40" s="848"/>
      <c r="H40" s="812" t="s">
        <v>1347</v>
      </c>
      <c r="I40" s="828"/>
      <c r="J40" s="1052"/>
      <c r="K40" s="1053"/>
    </row>
    <row r="41" spans="1:11" ht="20.25" customHeight="1" x14ac:dyDescent="0.2">
      <c r="A41" s="263">
        <v>31</v>
      </c>
      <c r="B41" s="1425"/>
      <c r="C41" s="1493"/>
      <c r="D41" s="622">
        <v>31</v>
      </c>
      <c r="E41" s="730">
        <v>55231</v>
      </c>
      <c r="F41" s="845">
        <v>1390</v>
      </c>
      <c r="G41" s="848"/>
      <c r="H41" s="836" t="s">
        <v>1348</v>
      </c>
      <c r="I41" s="830"/>
      <c r="J41" s="1052"/>
      <c r="K41" s="1053"/>
    </row>
    <row r="42" spans="1:11" ht="19.5" customHeight="1" x14ac:dyDescent="0.2">
      <c r="A42" s="263">
        <v>32</v>
      </c>
      <c r="B42" s="1425"/>
      <c r="C42" s="37">
        <f>SUM(F38:F44)</f>
        <v>16190</v>
      </c>
      <c r="D42" s="622">
        <v>32</v>
      </c>
      <c r="E42" s="730">
        <v>55232</v>
      </c>
      <c r="F42" s="845">
        <v>2930</v>
      </c>
      <c r="G42" s="848"/>
      <c r="H42" s="836" t="s">
        <v>1349</v>
      </c>
      <c r="I42" s="830"/>
      <c r="J42" s="1052"/>
      <c r="K42" s="1053"/>
    </row>
    <row r="43" spans="1:11" ht="19.5" customHeight="1" x14ac:dyDescent="0.2">
      <c r="A43" s="263">
        <v>33</v>
      </c>
      <c r="B43" s="1425"/>
      <c r="C43" s="9"/>
      <c r="D43" s="622">
        <v>33</v>
      </c>
      <c r="E43" s="730">
        <v>55233</v>
      </c>
      <c r="F43" s="845">
        <v>1480</v>
      </c>
      <c r="G43" s="848"/>
      <c r="H43" s="812" t="s">
        <v>1350</v>
      </c>
      <c r="I43" s="830"/>
      <c r="J43" s="1052"/>
      <c r="K43" s="1053"/>
    </row>
    <row r="44" spans="1:11" ht="19.5" customHeight="1" x14ac:dyDescent="0.2">
      <c r="A44" s="721">
        <v>34</v>
      </c>
      <c r="B44" s="1426"/>
      <c r="C44" s="838"/>
      <c r="D44" s="663">
        <v>34</v>
      </c>
      <c r="E44" s="849">
        <v>55234</v>
      </c>
      <c r="F44" s="850">
        <v>3220</v>
      </c>
      <c r="G44" s="851"/>
      <c r="H44" s="852" t="s">
        <v>1351</v>
      </c>
      <c r="I44" s="853"/>
      <c r="J44" s="1054"/>
      <c r="K44" s="1055"/>
    </row>
    <row r="45" spans="1:11" ht="19.5" customHeight="1" x14ac:dyDescent="0.2">
      <c r="A45" s="287">
        <v>35</v>
      </c>
      <c r="B45" s="1424" t="s">
        <v>765</v>
      </c>
      <c r="C45" s="1492" t="s">
        <v>1352</v>
      </c>
      <c r="D45" s="672">
        <v>35</v>
      </c>
      <c r="E45" s="842">
        <v>55235</v>
      </c>
      <c r="F45" s="843">
        <v>3270</v>
      </c>
      <c r="G45" s="854"/>
      <c r="H45" s="807" t="s">
        <v>2050</v>
      </c>
      <c r="I45" s="855"/>
      <c r="J45" s="1056"/>
      <c r="K45" s="1051"/>
    </row>
    <row r="46" spans="1:11" ht="19.5" customHeight="1" x14ac:dyDescent="0.2">
      <c r="A46" s="545">
        <v>36</v>
      </c>
      <c r="B46" s="1425"/>
      <c r="C46" s="1493"/>
      <c r="D46" s="621">
        <v>36</v>
      </c>
      <c r="E46" s="847">
        <v>55236</v>
      </c>
      <c r="F46" s="845">
        <v>2120</v>
      </c>
      <c r="G46" s="848"/>
      <c r="H46" s="812" t="s">
        <v>1353</v>
      </c>
      <c r="I46" s="828"/>
      <c r="J46" s="1052"/>
      <c r="K46" s="1053"/>
    </row>
    <row r="47" spans="1:11" ht="19.5" customHeight="1" x14ac:dyDescent="0.2">
      <c r="A47" s="545">
        <v>37</v>
      </c>
      <c r="B47" s="1425"/>
      <c r="C47" s="37">
        <f>SUM(F45:F48)</f>
        <v>8640</v>
      </c>
      <c r="D47" s="621">
        <v>37</v>
      </c>
      <c r="E47" s="847">
        <v>55237</v>
      </c>
      <c r="F47" s="845">
        <v>1720</v>
      </c>
      <c r="G47" s="848"/>
      <c r="H47" s="812" t="s">
        <v>2467</v>
      </c>
      <c r="I47" s="828"/>
      <c r="J47" s="1052"/>
      <c r="K47" s="1053"/>
    </row>
    <row r="48" spans="1:11" ht="19.5" customHeight="1" x14ac:dyDescent="0.2">
      <c r="A48" s="662">
        <v>38</v>
      </c>
      <c r="B48" s="1426"/>
      <c r="C48" s="815"/>
      <c r="D48" s="663">
        <v>38</v>
      </c>
      <c r="E48" s="849">
        <v>55238</v>
      </c>
      <c r="F48" s="850">
        <v>1530</v>
      </c>
      <c r="G48" s="851"/>
      <c r="H48" s="832" t="s">
        <v>1354</v>
      </c>
      <c r="I48" s="830"/>
      <c r="J48" s="1054"/>
      <c r="K48" s="1055"/>
    </row>
    <row r="49" spans="1:11" ht="19.5" customHeight="1" x14ac:dyDescent="0.2">
      <c r="A49" s="668">
        <v>39</v>
      </c>
      <c r="B49" s="1424" t="s">
        <v>766</v>
      </c>
      <c r="C49" s="1492" t="s">
        <v>1355</v>
      </c>
      <c r="D49" s="669">
        <v>39</v>
      </c>
      <c r="E49" s="856">
        <v>55239</v>
      </c>
      <c r="F49" s="857">
        <v>720</v>
      </c>
      <c r="G49" s="858"/>
      <c r="H49" s="834" t="s">
        <v>2468</v>
      </c>
      <c r="I49" s="859"/>
      <c r="J49" s="1056"/>
      <c r="K49" s="1051"/>
    </row>
    <row r="50" spans="1:11" ht="19.5" customHeight="1" x14ac:dyDescent="0.2">
      <c r="A50" s="545">
        <v>40</v>
      </c>
      <c r="B50" s="1425"/>
      <c r="C50" s="1493"/>
      <c r="D50" s="621">
        <v>40</v>
      </c>
      <c r="E50" s="847">
        <v>55240</v>
      </c>
      <c r="F50" s="845">
        <v>1670</v>
      </c>
      <c r="G50" s="848"/>
      <c r="H50" s="812" t="s">
        <v>2312</v>
      </c>
      <c r="I50" s="828"/>
      <c r="J50" s="1052"/>
      <c r="K50" s="1053"/>
    </row>
    <row r="51" spans="1:11" ht="19.5" customHeight="1" x14ac:dyDescent="0.2">
      <c r="A51" s="545">
        <v>41</v>
      </c>
      <c r="B51" s="1425"/>
      <c r="C51" s="860">
        <f>SUM(F49:F52)</f>
        <v>6630</v>
      </c>
      <c r="D51" s="621">
        <v>41</v>
      </c>
      <c r="E51" s="847">
        <v>55241</v>
      </c>
      <c r="F51" s="845">
        <v>1150</v>
      </c>
      <c r="G51" s="848"/>
      <c r="H51" s="812" t="s">
        <v>1356</v>
      </c>
      <c r="I51" s="828"/>
      <c r="J51" s="1052"/>
      <c r="K51" s="1053"/>
    </row>
    <row r="52" spans="1:11" ht="19.5" customHeight="1" thickBot="1" x14ac:dyDescent="0.25">
      <c r="A52" s="231">
        <v>42</v>
      </c>
      <c r="B52" s="1475"/>
      <c r="C52" s="861"/>
      <c r="D52" s="621">
        <v>42</v>
      </c>
      <c r="E52" s="847">
        <v>55242</v>
      </c>
      <c r="F52" s="862">
        <v>3090</v>
      </c>
      <c r="G52" s="848"/>
      <c r="H52" s="819" t="s">
        <v>2436</v>
      </c>
      <c r="I52" s="863"/>
      <c r="J52" s="1057"/>
      <c r="K52" s="1058"/>
    </row>
    <row r="53" spans="1:11" ht="19.5" customHeight="1" thickTop="1" x14ac:dyDescent="0.2">
      <c r="A53" s="114"/>
      <c r="B53" s="1430" t="s">
        <v>560</v>
      </c>
      <c r="C53" s="1431"/>
      <c r="D53" s="1432"/>
      <c r="E53" s="248"/>
      <c r="F53" s="42">
        <f>SUM(F11:F52)</f>
        <v>78260</v>
      </c>
      <c r="G53" s="42">
        <f>SUM(G11:G52)</f>
        <v>0</v>
      </c>
      <c r="H53" s="864"/>
      <c r="I53" s="865"/>
      <c r="J53" s="866"/>
      <c r="K53" s="867"/>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784</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2213</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567</v>
      </c>
      <c r="C59" s="38"/>
      <c r="D59" s="38"/>
      <c r="E59" s="38"/>
      <c r="F59" s="39"/>
      <c r="G59" s="40"/>
      <c r="H59" s="30"/>
      <c r="I59" s="2"/>
      <c r="J59" s="43"/>
      <c r="K59" s="43"/>
    </row>
    <row r="60" spans="1:11" s="10" customFormat="1" ht="18" customHeight="1" x14ac:dyDescent="0.2">
      <c r="B60" s="1420" t="s">
        <v>2210</v>
      </c>
      <c r="C60" s="1420"/>
      <c r="D60" s="1420"/>
      <c r="E60" s="1420"/>
      <c r="F60" s="1420"/>
      <c r="G60" s="1420"/>
      <c r="H60" s="1420"/>
      <c r="I60" s="36"/>
      <c r="J60" s="36"/>
      <c r="K60" s="36"/>
    </row>
    <row r="61" spans="1:11" s="234" customFormat="1" ht="18" customHeight="1" x14ac:dyDescent="0.2">
      <c r="B61" s="1420"/>
      <c r="C61" s="1420"/>
      <c r="D61" s="1420"/>
      <c r="E61" s="1420"/>
      <c r="F61" s="1420"/>
      <c r="G61" s="1420"/>
      <c r="H61" s="1420"/>
      <c r="I61" s="9"/>
    </row>
    <row r="62" spans="1:11" s="20" customFormat="1" ht="18" customHeight="1" x14ac:dyDescent="0.2">
      <c r="B62" s="1420"/>
      <c r="C62" s="1420"/>
      <c r="D62" s="1420"/>
      <c r="E62" s="1420"/>
      <c r="F62" s="1420"/>
      <c r="G62" s="1420"/>
      <c r="H62" s="1420"/>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8:C8"/>
    <mergeCell ref="D8:G8"/>
    <mergeCell ref="B2:C2"/>
    <mergeCell ref="D2:F2"/>
    <mergeCell ref="B3:C3"/>
    <mergeCell ref="D3:F3"/>
    <mergeCell ref="B4:C4"/>
    <mergeCell ref="D4:F4"/>
    <mergeCell ref="B5:C5"/>
    <mergeCell ref="D5:F5"/>
    <mergeCell ref="B6:C6"/>
    <mergeCell ref="D6:G6"/>
    <mergeCell ref="B7:C7"/>
    <mergeCell ref="D7:F7"/>
    <mergeCell ref="H10:I10"/>
    <mergeCell ref="B11:B15"/>
    <mergeCell ref="C11:C12"/>
    <mergeCell ref="B23:B29"/>
    <mergeCell ref="C23:C26"/>
    <mergeCell ref="B16:B22"/>
    <mergeCell ref="C16:C18"/>
    <mergeCell ref="B30:B34"/>
    <mergeCell ref="C30:C32"/>
    <mergeCell ref="B35:B37"/>
    <mergeCell ref="C35:C36"/>
    <mergeCell ref="B53:D53"/>
    <mergeCell ref="B60:H62"/>
    <mergeCell ref="B38:B44"/>
    <mergeCell ref="C38:C41"/>
    <mergeCell ref="B45:B48"/>
    <mergeCell ref="C45:C46"/>
    <mergeCell ref="B49:B52"/>
    <mergeCell ref="C49:C50"/>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668</v>
      </c>
      <c r="C1" s="288"/>
      <c r="D1" s="288"/>
      <c r="E1" s="289"/>
      <c r="F1" s="289"/>
      <c r="G1" s="289"/>
      <c r="H1" s="290" t="s">
        <v>494</v>
      </c>
      <c r="I1" s="291"/>
      <c r="J1" s="291"/>
      <c r="K1" s="1250">
        <v>537</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G66</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2474</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v>1</v>
      </c>
      <c r="E11" s="422">
        <v>53701</v>
      </c>
      <c r="F11" s="316">
        <v>1790</v>
      </c>
      <c r="G11" s="317"/>
      <c r="H11" s="1251" t="s">
        <v>2439</v>
      </c>
      <c r="I11" s="1252"/>
      <c r="J11" s="319">
        <v>960</v>
      </c>
      <c r="K11" s="320">
        <v>830</v>
      </c>
    </row>
    <row r="12" spans="1:11" s="293" customFormat="1" ht="28.5" customHeight="1" x14ac:dyDescent="0.35">
      <c r="A12" s="504">
        <v>2</v>
      </c>
      <c r="B12" s="1347"/>
      <c r="C12" s="321"/>
      <c r="D12" s="498">
        <v>2</v>
      </c>
      <c r="E12" s="498">
        <v>53702</v>
      </c>
      <c r="F12" s="499">
        <v>4910</v>
      </c>
      <c r="G12" s="500"/>
      <c r="H12" s="1507" t="s">
        <v>1128</v>
      </c>
      <c r="I12" s="1508"/>
      <c r="J12" s="502">
        <v>1360</v>
      </c>
      <c r="K12" s="503">
        <v>3550</v>
      </c>
    </row>
    <row r="13" spans="1:11" s="293" customFormat="1" ht="19.5" customHeight="1" x14ac:dyDescent="0.35">
      <c r="A13" s="504">
        <v>3</v>
      </c>
      <c r="B13" s="1347"/>
      <c r="C13" s="314"/>
      <c r="D13" s="498">
        <v>3</v>
      </c>
      <c r="E13" s="498">
        <v>53703</v>
      </c>
      <c r="F13" s="499">
        <v>1400</v>
      </c>
      <c r="G13" s="500"/>
      <c r="H13" s="1253" t="s">
        <v>413</v>
      </c>
      <c r="I13" s="1254"/>
      <c r="J13" s="502">
        <v>450</v>
      </c>
      <c r="K13" s="503">
        <v>950</v>
      </c>
    </row>
    <row r="14" spans="1:11" s="293" customFormat="1" ht="19.5" customHeight="1" x14ac:dyDescent="0.35">
      <c r="A14" s="504">
        <v>4</v>
      </c>
      <c r="B14" s="1347"/>
      <c r="C14" s="321"/>
      <c r="D14" s="498">
        <v>4</v>
      </c>
      <c r="E14" s="498">
        <v>53704</v>
      </c>
      <c r="F14" s="499">
        <v>3150</v>
      </c>
      <c r="G14" s="500"/>
      <c r="H14" s="1507" t="s">
        <v>2440</v>
      </c>
      <c r="I14" s="1508"/>
      <c r="J14" s="502">
        <v>520</v>
      </c>
      <c r="K14" s="503">
        <v>2630</v>
      </c>
    </row>
    <row r="15" spans="1:11" s="293" customFormat="1" ht="30" customHeight="1" x14ac:dyDescent="0.35">
      <c r="A15" s="504">
        <v>5</v>
      </c>
      <c r="B15" s="1347"/>
      <c r="C15" s="964"/>
      <c r="D15" s="498">
        <v>5</v>
      </c>
      <c r="E15" s="498">
        <v>53705</v>
      </c>
      <c r="F15" s="499">
        <v>1470</v>
      </c>
      <c r="G15" s="500"/>
      <c r="H15" s="1509" t="s">
        <v>1129</v>
      </c>
      <c r="I15" s="1510"/>
      <c r="J15" s="502">
        <v>800</v>
      </c>
      <c r="K15" s="503">
        <v>670</v>
      </c>
    </row>
    <row r="16" spans="1:11" s="293" customFormat="1" ht="19.5" customHeight="1" x14ac:dyDescent="0.35">
      <c r="A16" s="504">
        <v>6</v>
      </c>
      <c r="B16" s="1347"/>
      <c r="C16" s="314"/>
      <c r="D16" s="498">
        <v>6</v>
      </c>
      <c r="E16" s="498">
        <v>53706</v>
      </c>
      <c r="F16" s="499">
        <v>2100</v>
      </c>
      <c r="G16" s="500"/>
      <c r="H16" s="1253" t="s">
        <v>2441</v>
      </c>
      <c r="I16" s="1254"/>
      <c r="J16" s="502">
        <v>320</v>
      </c>
      <c r="K16" s="503">
        <v>1780</v>
      </c>
    </row>
    <row r="17" spans="1:11" s="293" customFormat="1" ht="19.5" customHeight="1" x14ac:dyDescent="0.35">
      <c r="A17" s="504">
        <v>7</v>
      </c>
      <c r="B17" s="1347"/>
      <c r="C17" s="314"/>
      <c r="D17" s="498">
        <v>7</v>
      </c>
      <c r="E17" s="498">
        <v>53707</v>
      </c>
      <c r="F17" s="499">
        <v>1760</v>
      </c>
      <c r="G17" s="500"/>
      <c r="H17" s="1253" t="s">
        <v>414</v>
      </c>
      <c r="I17" s="1255"/>
      <c r="J17" s="502">
        <v>550</v>
      </c>
      <c r="K17" s="503">
        <v>1210</v>
      </c>
    </row>
    <row r="18" spans="1:11" s="293" customFormat="1" ht="32.15" customHeight="1" x14ac:dyDescent="0.35">
      <c r="A18" s="504">
        <v>8</v>
      </c>
      <c r="B18" s="1347"/>
      <c r="C18" s="314"/>
      <c r="D18" s="498">
        <v>8</v>
      </c>
      <c r="E18" s="498">
        <v>53708</v>
      </c>
      <c r="F18" s="499">
        <v>3640</v>
      </c>
      <c r="G18" s="500"/>
      <c r="H18" s="1511" t="s">
        <v>2442</v>
      </c>
      <c r="I18" s="1510"/>
      <c r="J18" s="502">
        <v>1130</v>
      </c>
      <c r="K18" s="503">
        <v>2510</v>
      </c>
    </row>
    <row r="19" spans="1:11" s="330" customFormat="1" ht="19.5" customHeight="1" x14ac:dyDescent="0.2">
      <c r="A19" s="504">
        <v>9</v>
      </c>
      <c r="B19" s="1347"/>
      <c r="C19" s="321"/>
      <c r="D19" s="498">
        <v>9</v>
      </c>
      <c r="E19" s="498">
        <v>53709</v>
      </c>
      <c r="F19" s="499">
        <v>2780</v>
      </c>
      <c r="G19" s="500"/>
      <c r="H19" s="1253" t="s">
        <v>415</v>
      </c>
      <c r="I19" s="1254"/>
      <c r="J19" s="502">
        <v>730</v>
      </c>
      <c r="K19" s="503">
        <v>2050</v>
      </c>
    </row>
    <row r="20" spans="1:11" s="330" customFormat="1" ht="19.5" customHeight="1" x14ac:dyDescent="0.2">
      <c r="A20" s="504">
        <v>10</v>
      </c>
      <c r="B20" s="1347"/>
      <c r="C20" s="321"/>
      <c r="D20" s="498">
        <v>10</v>
      </c>
      <c r="E20" s="498">
        <v>53710</v>
      </c>
      <c r="F20" s="499">
        <v>3160</v>
      </c>
      <c r="G20" s="500"/>
      <c r="H20" s="1253" t="s">
        <v>416</v>
      </c>
      <c r="I20" s="1254"/>
      <c r="J20" s="502">
        <v>940</v>
      </c>
      <c r="K20" s="503">
        <v>2220</v>
      </c>
    </row>
    <row r="21" spans="1:11" s="330" customFormat="1" ht="27.65" customHeight="1" x14ac:dyDescent="0.2">
      <c r="A21" s="504">
        <v>11</v>
      </c>
      <c r="B21" s="1347"/>
      <c r="C21" s="314"/>
      <c r="D21" s="498">
        <v>11</v>
      </c>
      <c r="E21" s="498">
        <v>53711</v>
      </c>
      <c r="F21" s="499">
        <v>7460</v>
      </c>
      <c r="G21" s="500"/>
      <c r="H21" s="1500" t="s">
        <v>963</v>
      </c>
      <c r="I21" s="1501"/>
      <c r="J21" s="502">
        <v>2650</v>
      </c>
      <c r="K21" s="503">
        <v>4810</v>
      </c>
    </row>
    <row r="22" spans="1:11" s="330" customFormat="1" ht="19.5" customHeight="1" x14ac:dyDescent="0.2">
      <c r="A22" s="504">
        <v>12</v>
      </c>
      <c r="B22" s="1347"/>
      <c r="C22" s="314"/>
      <c r="D22" s="498">
        <v>12</v>
      </c>
      <c r="E22" s="498">
        <v>53712</v>
      </c>
      <c r="F22" s="499">
        <v>4690</v>
      </c>
      <c r="G22" s="500"/>
      <c r="H22" s="1253" t="s">
        <v>1121</v>
      </c>
      <c r="I22" s="1254"/>
      <c r="J22" s="502">
        <v>3770</v>
      </c>
      <c r="K22" s="503">
        <v>920</v>
      </c>
    </row>
    <row r="23" spans="1:11" s="330" customFormat="1" ht="32.15" customHeight="1" x14ac:dyDescent="0.2">
      <c r="A23" s="504">
        <v>13</v>
      </c>
      <c r="B23" s="1347"/>
      <c r="C23" s="314" t="s">
        <v>661</v>
      </c>
      <c r="D23" s="498">
        <v>13</v>
      </c>
      <c r="E23" s="498">
        <v>53713</v>
      </c>
      <c r="F23" s="499">
        <v>3160</v>
      </c>
      <c r="G23" s="500"/>
      <c r="H23" s="1500" t="s">
        <v>964</v>
      </c>
      <c r="I23" s="1501"/>
      <c r="J23" s="502">
        <v>2040</v>
      </c>
      <c r="K23" s="503">
        <v>1120</v>
      </c>
    </row>
    <row r="24" spans="1:11" s="330" customFormat="1" ht="32.15" customHeight="1" x14ac:dyDescent="0.2">
      <c r="A24" s="504">
        <v>14</v>
      </c>
      <c r="B24" s="1347"/>
      <c r="C24" s="321">
        <v>64180</v>
      </c>
      <c r="D24" s="498">
        <v>14</v>
      </c>
      <c r="E24" s="498">
        <v>53714</v>
      </c>
      <c r="F24" s="499">
        <v>1870</v>
      </c>
      <c r="G24" s="500"/>
      <c r="H24" s="1509" t="s">
        <v>1130</v>
      </c>
      <c r="I24" s="1510"/>
      <c r="J24" s="502">
        <v>970</v>
      </c>
      <c r="K24" s="503">
        <v>900</v>
      </c>
    </row>
    <row r="25" spans="1:11" s="330" customFormat="1" ht="19.5" customHeight="1" x14ac:dyDescent="0.2">
      <c r="A25" s="504">
        <v>15</v>
      </c>
      <c r="B25" s="1347"/>
      <c r="C25" s="321"/>
      <c r="D25" s="498">
        <v>15</v>
      </c>
      <c r="E25" s="498">
        <v>53715</v>
      </c>
      <c r="F25" s="499">
        <v>4460</v>
      </c>
      <c r="G25" s="500"/>
      <c r="H25" s="1253" t="s">
        <v>2443</v>
      </c>
      <c r="I25" s="1254"/>
      <c r="J25" s="502">
        <v>3220</v>
      </c>
      <c r="K25" s="503">
        <v>1240</v>
      </c>
    </row>
    <row r="26" spans="1:11" s="330" customFormat="1" ht="32.5" customHeight="1" x14ac:dyDescent="0.2">
      <c r="A26" s="504">
        <v>16</v>
      </c>
      <c r="B26" s="1347"/>
      <c r="C26" s="321"/>
      <c r="D26" s="498">
        <v>16</v>
      </c>
      <c r="E26" s="498">
        <v>53716</v>
      </c>
      <c r="F26" s="499">
        <v>2630</v>
      </c>
      <c r="G26" s="500"/>
      <c r="H26" s="1509" t="s">
        <v>1131</v>
      </c>
      <c r="I26" s="1510"/>
      <c r="J26" s="502">
        <v>1490</v>
      </c>
      <c r="K26" s="503">
        <v>1140</v>
      </c>
    </row>
    <row r="27" spans="1:11" s="330" customFormat="1" ht="19.5" customHeight="1" x14ac:dyDescent="0.2">
      <c r="A27" s="504">
        <v>17</v>
      </c>
      <c r="B27" s="1347"/>
      <c r="C27" s="314"/>
      <c r="D27" s="498">
        <v>17</v>
      </c>
      <c r="E27" s="498">
        <v>53717</v>
      </c>
      <c r="F27" s="499">
        <v>2330</v>
      </c>
      <c r="G27" s="500"/>
      <c r="H27" s="1253" t="s">
        <v>417</v>
      </c>
      <c r="I27" s="1254"/>
      <c r="J27" s="502">
        <v>830</v>
      </c>
      <c r="K27" s="503">
        <v>1500</v>
      </c>
    </row>
    <row r="28" spans="1:11" s="330" customFormat="1" ht="19.5" customHeight="1" x14ac:dyDescent="0.2">
      <c r="A28" s="504">
        <v>18</v>
      </c>
      <c r="B28" s="1347"/>
      <c r="C28" s="314"/>
      <c r="D28" s="498">
        <v>18</v>
      </c>
      <c r="E28" s="498">
        <v>53718</v>
      </c>
      <c r="F28" s="499">
        <v>2310</v>
      </c>
      <c r="G28" s="500"/>
      <c r="H28" s="1253" t="s">
        <v>2444</v>
      </c>
      <c r="I28" s="1254"/>
      <c r="J28" s="502">
        <v>1540</v>
      </c>
      <c r="K28" s="503">
        <v>770</v>
      </c>
    </row>
    <row r="29" spans="1:11" s="330" customFormat="1" ht="19.5" customHeight="1" x14ac:dyDescent="0.2">
      <c r="A29" s="504">
        <v>19</v>
      </c>
      <c r="B29" s="1347"/>
      <c r="C29" s="314"/>
      <c r="D29" s="498">
        <v>19</v>
      </c>
      <c r="E29" s="498">
        <v>53719</v>
      </c>
      <c r="F29" s="499">
        <v>2320</v>
      </c>
      <c r="G29" s="500"/>
      <c r="H29" s="1253" t="s">
        <v>1120</v>
      </c>
      <c r="I29" s="1255"/>
      <c r="J29" s="502">
        <v>670</v>
      </c>
      <c r="K29" s="503">
        <v>1650</v>
      </c>
    </row>
    <row r="30" spans="1:11" s="330" customFormat="1" ht="32.15" customHeight="1" x14ac:dyDescent="0.2">
      <c r="A30" s="504">
        <v>20</v>
      </c>
      <c r="B30" s="1347"/>
      <c r="C30" s="321"/>
      <c r="D30" s="498">
        <v>20</v>
      </c>
      <c r="E30" s="498">
        <v>53720</v>
      </c>
      <c r="F30" s="499">
        <v>2060</v>
      </c>
      <c r="G30" s="500"/>
      <c r="H30" s="1509" t="s">
        <v>2445</v>
      </c>
      <c r="I30" s="1510"/>
      <c r="J30" s="502">
        <v>1170</v>
      </c>
      <c r="K30" s="503">
        <v>890</v>
      </c>
    </row>
    <row r="31" spans="1:11" s="330" customFormat="1" ht="19.5" customHeight="1" x14ac:dyDescent="0.2">
      <c r="A31" s="504">
        <v>21</v>
      </c>
      <c r="B31" s="1347"/>
      <c r="C31" s="314"/>
      <c r="D31" s="498">
        <v>21</v>
      </c>
      <c r="E31" s="498">
        <v>53721</v>
      </c>
      <c r="F31" s="499">
        <v>2080</v>
      </c>
      <c r="G31" s="500"/>
      <c r="H31" s="1253" t="s">
        <v>965</v>
      </c>
      <c r="I31" s="1254"/>
      <c r="J31" s="502">
        <v>1200</v>
      </c>
      <c r="K31" s="503">
        <v>880</v>
      </c>
    </row>
    <row r="32" spans="1:11" s="330" customFormat="1" ht="19.5" customHeight="1" x14ac:dyDescent="0.2">
      <c r="A32" s="444">
        <v>22</v>
      </c>
      <c r="B32" s="1387"/>
      <c r="C32" s="397"/>
      <c r="D32" s="445">
        <v>22</v>
      </c>
      <c r="E32" s="445">
        <v>53722</v>
      </c>
      <c r="F32" s="436">
        <v>2650</v>
      </c>
      <c r="G32" s="437"/>
      <c r="H32" s="221" t="s">
        <v>2446</v>
      </c>
      <c r="I32" s="1256"/>
      <c r="J32" s="458">
        <v>2110</v>
      </c>
      <c r="K32" s="459">
        <v>540</v>
      </c>
    </row>
    <row r="33" spans="1:11" s="330" customFormat="1" ht="19.5" customHeight="1" x14ac:dyDescent="0.2">
      <c r="A33" s="357">
        <v>23</v>
      </c>
      <c r="B33" s="1347" t="s">
        <v>18</v>
      </c>
      <c r="C33" s="321"/>
      <c r="D33" s="524">
        <v>1</v>
      </c>
      <c r="E33" s="524">
        <v>53723</v>
      </c>
      <c r="F33" s="525">
        <v>2450</v>
      </c>
      <c r="G33" s="526"/>
      <c r="H33" s="268" t="s">
        <v>1119</v>
      </c>
      <c r="I33" s="1257"/>
      <c r="J33" s="327">
        <v>1160</v>
      </c>
      <c r="K33" s="328">
        <v>1290</v>
      </c>
    </row>
    <row r="34" spans="1:11" s="330" customFormat="1" ht="19.5" customHeight="1" x14ac:dyDescent="0.2">
      <c r="A34" s="504">
        <v>24</v>
      </c>
      <c r="B34" s="1347"/>
      <c r="C34" s="314"/>
      <c r="D34" s="498">
        <v>2</v>
      </c>
      <c r="E34" s="498">
        <v>53724</v>
      </c>
      <c r="F34" s="499">
        <v>1450</v>
      </c>
      <c r="G34" s="500"/>
      <c r="H34" s="1253" t="s">
        <v>2447</v>
      </c>
      <c r="I34" s="1254"/>
      <c r="J34" s="502">
        <v>720</v>
      </c>
      <c r="K34" s="503">
        <v>730</v>
      </c>
    </row>
    <row r="35" spans="1:11" s="330" customFormat="1" ht="19.5" customHeight="1" x14ac:dyDescent="0.2">
      <c r="A35" s="504">
        <v>25</v>
      </c>
      <c r="B35" s="1347"/>
      <c r="C35" s="314"/>
      <c r="D35" s="498">
        <v>3</v>
      </c>
      <c r="E35" s="498">
        <v>53725</v>
      </c>
      <c r="F35" s="499">
        <v>3600</v>
      </c>
      <c r="G35" s="500"/>
      <c r="H35" s="1253" t="s">
        <v>418</v>
      </c>
      <c r="I35" s="1254"/>
      <c r="J35" s="502">
        <v>2120</v>
      </c>
      <c r="K35" s="503">
        <v>1480</v>
      </c>
    </row>
    <row r="36" spans="1:11" s="330" customFormat="1" ht="19.5" customHeight="1" x14ac:dyDescent="0.2">
      <c r="A36" s="504">
        <v>26</v>
      </c>
      <c r="B36" s="1347"/>
      <c r="C36" s="321"/>
      <c r="D36" s="498">
        <v>4</v>
      </c>
      <c r="E36" s="498">
        <v>53726</v>
      </c>
      <c r="F36" s="499">
        <v>2210</v>
      </c>
      <c r="G36" s="500"/>
      <c r="H36" s="1253" t="s">
        <v>419</v>
      </c>
      <c r="I36" s="1255"/>
      <c r="J36" s="502">
        <v>1400</v>
      </c>
      <c r="K36" s="503">
        <v>810</v>
      </c>
    </row>
    <row r="37" spans="1:11" s="330" customFormat="1" ht="19.5" customHeight="1" x14ac:dyDescent="0.2">
      <c r="A37" s="504">
        <v>27</v>
      </c>
      <c r="B37" s="1347"/>
      <c r="C37" s="314" t="s">
        <v>662</v>
      </c>
      <c r="D37" s="498">
        <v>5</v>
      </c>
      <c r="E37" s="498">
        <v>53727</v>
      </c>
      <c r="F37" s="499">
        <v>2220</v>
      </c>
      <c r="G37" s="500"/>
      <c r="H37" s="1253" t="s">
        <v>2448</v>
      </c>
      <c r="I37" s="1258"/>
      <c r="J37" s="502">
        <v>1600</v>
      </c>
      <c r="K37" s="503">
        <v>620</v>
      </c>
    </row>
    <row r="38" spans="1:11" s="330" customFormat="1" ht="19.5" customHeight="1" x14ac:dyDescent="0.2">
      <c r="A38" s="504">
        <v>28</v>
      </c>
      <c r="B38" s="1347"/>
      <c r="C38" s="321">
        <v>29390</v>
      </c>
      <c r="D38" s="498">
        <v>6</v>
      </c>
      <c r="E38" s="498">
        <v>53728</v>
      </c>
      <c r="F38" s="499">
        <v>3880</v>
      </c>
      <c r="G38" s="500"/>
      <c r="H38" s="1253" t="s">
        <v>420</v>
      </c>
      <c r="I38" s="1258"/>
      <c r="J38" s="502">
        <v>2720</v>
      </c>
      <c r="K38" s="503">
        <v>1160</v>
      </c>
    </row>
    <row r="39" spans="1:11" s="330" customFormat="1" ht="29.15" customHeight="1" x14ac:dyDescent="0.2">
      <c r="A39" s="504">
        <v>29</v>
      </c>
      <c r="B39" s="1347"/>
      <c r="C39" s="314"/>
      <c r="D39" s="498">
        <v>7</v>
      </c>
      <c r="E39" s="498">
        <v>53729</v>
      </c>
      <c r="F39" s="499">
        <v>4630</v>
      </c>
      <c r="G39" s="500"/>
      <c r="H39" s="1500" t="s">
        <v>2449</v>
      </c>
      <c r="I39" s="1501"/>
      <c r="J39" s="502">
        <v>3830</v>
      </c>
      <c r="K39" s="503">
        <v>800</v>
      </c>
    </row>
    <row r="40" spans="1:11" s="330" customFormat="1" ht="19.5" customHeight="1" x14ac:dyDescent="0.2">
      <c r="A40" s="504">
        <v>30</v>
      </c>
      <c r="B40" s="1347"/>
      <c r="C40" s="321"/>
      <c r="D40" s="498">
        <v>8</v>
      </c>
      <c r="E40" s="498">
        <v>53730</v>
      </c>
      <c r="F40" s="499">
        <v>5140</v>
      </c>
      <c r="G40" s="500"/>
      <c r="H40" s="1253" t="s">
        <v>421</v>
      </c>
      <c r="I40" s="1254"/>
      <c r="J40" s="502">
        <v>4460</v>
      </c>
      <c r="K40" s="503">
        <v>680</v>
      </c>
    </row>
    <row r="41" spans="1:11" s="330" customFormat="1" ht="19.5" customHeight="1" x14ac:dyDescent="0.2">
      <c r="A41" s="444">
        <v>31</v>
      </c>
      <c r="B41" s="1387"/>
      <c r="C41" s="322"/>
      <c r="D41" s="445">
        <v>9</v>
      </c>
      <c r="E41" s="445">
        <v>53731</v>
      </c>
      <c r="F41" s="436">
        <v>3810</v>
      </c>
      <c r="G41" s="437"/>
      <c r="H41" s="1259" t="s">
        <v>1118</v>
      </c>
      <c r="I41" s="1255"/>
      <c r="J41" s="440">
        <v>1960</v>
      </c>
      <c r="K41" s="441">
        <v>1850</v>
      </c>
    </row>
    <row r="42" spans="1:11" s="330" customFormat="1" ht="19.5" customHeight="1" x14ac:dyDescent="0.2">
      <c r="A42" s="357">
        <v>32</v>
      </c>
      <c r="B42" s="1347" t="s">
        <v>19</v>
      </c>
      <c r="C42" s="321"/>
      <c r="D42" s="524">
        <v>1</v>
      </c>
      <c r="E42" s="524">
        <v>53732</v>
      </c>
      <c r="F42" s="525">
        <v>2220</v>
      </c>
      <c r="G42" s="526"/>
      <c r="H42" s="1260" t="s">
        <v>2450</v>
      </c>
      <c r="I42" s="1261"/>
      <c r="J42" s="527">
        <v>1200</v>
      </c>
      <c r="K42" s="359">
        <v>1020</v>
      </c>
    </row>
    <row r="43" spans="1:11" s="330" customFormat="1" ht="19.5" customHeight="1" x14ac:dyDescent="0.2">
      <c r="A43" s="504">
        <v>33</v>
      </c>
      <c r="B43" s="1347"/>
      <c r="C43" s="314"/>
      <c r="D43" s="498">
        <v>2</v>
      </c>
      <c r="E43" s="498">
        <v>53733</v>
      </c>
      <c r="F43" s="499">
        <v>5230</v>
      </c>
      <c r="G43" s="500"/>
      <c r="H43" s="1502" t="s">
        <v>1132</v>
      </c>
      <c r="I43" s="1499"/>
      <c r="J43" s="502">
        <v>1950</v>
      </c>
      <c r="K43" s="503">
        <v>3280</v>
      </c>
    </row>
    <row r="44" spans="1:11" s="330" customFormat="1" ht="33.65" customHeight="1" x14ac:dyDescent="0.2">
      <c r="A44" s="504">
        <v>34</v>
      </c>
      <c r="B44" s="1347"/>
      <c r="C44" s="314"/>
      <c r="D44" s="498">
        <v>3</v>
      </c>
      <c r="E44" s="498">
        <v>53734</v>
      </c>
      <c r="F44" s="499">
        <v>1990</v>
      </c>
      <c r="G44" s="500"/>
      <c r="H44" s="1503" t="s">
        <v>2451</v>
      </c>
      <c r="I44" s="1504"/>
      <c r="J44" s="502">
        <v>1030</v>
      </c>
      <c r="K44" s="503">
        <v>960</v>
      </c>
    </row>
    <row r="45" spans="1:11" s="330" customFormat="1" ht="19.5" customHeight="1" x14ac:dyDescent="0.2">
      <c r="A45" s="504">
        <v>35</v>
      </c>
      <c r="B45" s="1347"/>
      <c r="C45" s="314" t="s">
        <v>663</v>
      </c>
      <c r="D45" s="498">
        <v>4</v>
      </c>
      <c r="E45" s="498">
        <v>53735</v>
      </c>
      <c r="F45" s="499">
        <v>1140</v>
      </c>
      <c r="G45" s="500"/>
      <c r="H45" s="1262" t="s">
        <v>2452</v>
      </c>
      <c r="I45" s="1254"/>
      <c r="J45" s="502">
        <v>740</v>
      </c>
      <c r="K45" s="503">
        <v>400</v>
      </c>
    </row>
    <row r="46" spans="1:11" s="330" customFormat="1" ht="19.5" customHeight="1" x14ac:dyDescent="0.2">
      <c r="A46" s="504">
        <v>36</v>
      </c>
      <c r="B46" s="1347"/>
      <c r="C46" s="321">
        <v>33620</v>
      </c>
      <c r="D46" s="498">
        <v>5</v>
      </c>
      <c r="E46" s="498">
        <v>53736</v>
      </c>
      <c r="F46" s="499">
        <v>5620</v>
      </c>
      <c r="G46" s="500"/>
      <c r="H46" s="1253" t="s">
        <v>422</v>
      </c>
      <c r="I46" s="1254"/>
      <c r="J46" s="502">
        <v>4230</v>
      </c>
      <c r="K46" s="503">
        <v>1390</v>
      </c>
    </row>
    <row r="47" spans="1:11" s="330" customFormat="1" ht="19.5" customHeight="1" x14ac:dyDescent="0.2">
      <c r="A47" s="504">
        <v>37</v>
      </c>
      <c r="B47" s="1347"/>
      <c r="C47" s="314"/>
      <c r="D47" s="498">
        <v>6</v>
      </c>
      <c r="E47" s="498">
        <v>53737</v>
      </c>
      <c r="F47" s="499">
        <v>2330</v>
      </c>
      <c r="G47" s="500"/>
      <c r="H47" s="1505" t="s">
        <v>2453</v>
      </c>
      <c r="I47" s="1506"/>
      <c r="J47" s="502">
        <v>1470</v>
      </c>
      <c r="K47" s="503">
        <v>860</v>
      </c>
    </row>
    <row r="48" spans="1:11" s="330" customFormat="1" ht="19.5" customHeight="1" x14ac:dyDescent="0.2">
      <c r="A48" s="504">
        <v>38</v>
      </c>
      <c r="B48" s="1347"/>
      <c r="C48" s="332"/>
      <c r="D48" s="498">
        <v>7</v>
      </c>
      <c r="E48" s="498">
        <v>53738</v>
      </c>
      <c r="F48" s="499">
        <v>7120</v>
      </c>
      <c r="G48" s="500"/>
      <c r="H48" s="1253" t="s">
        <v>2454</v>
      </c>
      <c r="I48" s="1254"/>
      <c r="J48" s="502">
        <v>4600</v>
      </c>
      <c r="K48" s="503">
        <v>2520</v>
      </c>
    </row>
    <row r="49" spans="1:11" s="330" customFormat="1" ht="19.5" customHeight="1" x14ac:dyDescent="0.2">
      <c r="A49" s="504">
        <v>39</v>
      </c>
      <c r="B49" s="1347"/>
      <c r="C49" s="321"/>
      <c r="D49" s="498">
        <v>8</v>
      </c>
      <c r="E49" s="498">
        <v>53739</v>
      </c>
      <c r="F49" s="499">
        <v>3230</v>
      </c>
      <c r="G49" s="500"/>
      <c r="H49" s="1253" t="s">
        <v>2455</v>
      </c>
      <c r="I49" s="1254"/>
      <c r="J49" s="502">
        <v>2560</v>
      </c>
      <c r="K49" s="503">
        <v>670</v>
      </c>
    </row>
    <row r="50" spans="1:11" s="330" customFormat="1" ht="19.5" customHeight="1" x14ac:dyDescent="0.2">
      <c r="A50" s="444">
        <v>40</v>
      </c>
      <c r="B50" s="1387"/>
      <c r="C50" s="360"/>
      <c r="D50" s="445">
        <v>9</v>
      </c>
      <c r="E50" s="445">
        <v>53740</v>
      </c>
      <c r="F50" s="436">
        <v>4740</v>
      </c>
      <c r="G50" s="437"/>
      <c r="H50" s="269" t="s">
        <v>423</v>
      </c>
      <c r="I50" s="1263"/>
      <c r="J50" s="458">
        <v>4160</v>
      </c>
      <c r="K50" s="459">
        <v>580</v>
      </c>
    </row>
    <row r="51" spans="1:11" s="330" customFormat="1" ht="19.5" customHeight="1" x14ac:dyDescent="0.2">
      <c r="A51" s="357">
        <v>41</v>
      </c>
      <c r="B51" s="1347" t="s">
        <v>20</v>
      </c>
      <c r="C51" s="314" t="s">
        <v>664</v>
      </c>
      <c r="D51" s="524">
        <v>1</v>
      </c>
      <c r="E51" s="524">
        <v>53741</v>
      </c>
      <c r="F51" s="525">
        <v>2130</v>
      </c>
      <c r="G51" s="526"/>
      <c r="H51" s="1264" t="s">
        <v>2456</v>
      </c>
      <c r="I51" s="1265"/>
      <c r="J51" s="327">
        <v>1690</v>
      </c>
      <c r="K51" s="328">
        <v>440</v>
      </c>
    </row>
    <row r="52" spans="1:11" s="330" customFormat="1" ht="19.5" customHeight="1" x14ac:dyDescent="0.2">
      <c r="A52" s="504">
        <v>42</v>
      </c>
      <c r="B52" s="1347"/>
      <c r="C52" s="321">
        <v>9170</v>
      </c>
      <c r="D52" s="498">
        <v>2</v>
      </c>
      <c r="E52" s="498">
        <v>53742</v>
      </c>
      <c r="F52" s="499">
        <v>5460</v>
      </c>
      <c r="G52" s="500"/>
      <c r="H52" s="1266" t="s">
        <v>966</v>
      </c>
      <c r="I52" s="1267"/>
      <c r="J52" s="502">
        <v>4420</v>
      </c>
      <c r="K52" s="503">
        <v>1040</v>
      </c>
    </row>
    <row r="53" spans="1:11" s="330" customFormat="1" ht="19.5" customHeight="1" x14ac:dyDescent="0.2">
      <c r="A53" s="444">
        <v>43</v>
      </c>
      <c r="B53" s="1387"/>
      <c r="C53" s="322"/>
      <c r="D53" s="445">
        <v>3</v>
      </c>
      <c r="E53" s="445">
        <v>53743</v>
      </c>
      <c r="F53" s="436">
        <v>1580</v>
      </c>
      <c r="G53" s="437"/>
      <c r="H53" s="1268" t="s">
        <v>1133</v>
      </c>
      <c r="I53" s="1269"/>
      <c r="J53" s="440">
        <v>1500</v>
      </c>
      <c r="K53" s="441">
        <v>80</v>
      </c>
    </row>
    <row r="54" spans="1:11" s="330" customFormat="1" ht="32.15" customHeight="1" x14ac:dyDescent="0.2">
      <c r="A54" s="357">
        <v>44</v>
      </c>
      <c r="B54" s="1347" t="s">
        <v>22</v>
      </c>
      <c r="C54" s="314" t="s">
        <v>2457</v>
      </c>
      <c r="D54" s="524">
        <v>1</v>
      </c>
      <c r="E54" s="524">
        <v>53744</v>
      </c>
      <c r="F54" s="525">
        <v>3430</v>
      </c>
      <c r="G54" s="526"/>
      <c r="H54" s="1496" t="s">
        <v>2458</v>
      </c>
      <c r="I54" s="1497"/>
      <c r="J54" s="527">
        <v>1400</v>
      </c>
      <c r="K54" s="359">
        <v>2030</v>
      </c>
    </row>
    <row r="55" spans="1:11" s="330" customFormat="1" ht="32.15" customHeight="1" x14ac:dyDescent="0.2">
      <c r="A55" s="504">
        <v>45</v>
      </c>
      <c r="B55" s="1347"/>
      <c r="C55" s="332"/>
      <c r="D55" s="498">
        <v>2</v>
      </c>
      <c r="E55" s="498">
        <v>53745</v>
      </c>
      <c r="F55" s="499">
        <v>5100</v>
      </c>
      <c r="G55" s="500"/>
      <c r="H55" s="1498" t="s">
        <v>2459</v>
      </c>
      <c r="I55" s="1499"/>
      <c r="J55" s="502">
        <v>2060</v>
      </c>
      <c r="K55" s="503">
        <v>3040</v>
      </c>
    </row>
    <row r="56" spans="1:11" s="330" customFormat="1" ht="29.5" customHeight="1" x14ac:dyDescent="0.2">
      <c r="A56" s="504">
        <v>46</v>
      </c>
      <c r="B56" s="1347"/>
      <c r="C56" s="314" t="s">
        <v>2460</v>
      </c>
      <c r="D56" s="498">
        <v>3</v>
      </c>
      <c r="E56" s="498">
        <v>53746</v>
      </c>
      <c r="F56" s="499">
        <v>4120</v>
      </c>
      <c r="G56" s="500"/>
      <c r="H56" s="1498" t="s">
        <v>1117</v>
      </c>
      <c r="I56" s="1499"/>
      <c r="J56" s="502">
        <v>2550</v>
      </c>
      <c r="K56" s="503">
        <v>1570</v>
      </c>
    </row>
    <row r="57" spans="1:11" s="330" customFormat="1" ht="19.5" customHeight="1" x14ac:dyDescent="0.2">
      <c r="A57" s="504">
        <v>47</v>
      </c>
      <c r="B57" s="1347"/>
      <c r="C57" s="321">
        <v>38010</v>
      </c>
      <c r="D57" s="498">
        <v>4</v>
      </c>
      <c r="E57" s="498">
        <v>53747</v>
      </c>
      <c r="F57" s="499">
        <v>3030</v>
      </c>
      <c r="G57" s="500"/>
      <c r="H57" s="1270" t="s">
        <v>1134</v>
      </c>
      <c r="I57" s="1267"/>
      <c r="J57" s="502">
        <v>2040</v>
      </c>
      <c r="K57" s="503">
        <v>990</v>
      </c>
    </row>
    <row r="58" spans="1:11" s="330" customFormat="1" ht="36.65" customHeight="1" x14ac:dyDescent="0.2">
      <c r="A58" s="504">
        <v>48</v>
      </c>
      <c r="B58" s="1347"/>
      <c r="C58" s="321"/>
      <c r="D58" s="498">
        <v>5</v>
      </c>
      <c r="E58" s="498">
        <v>53748</v>
      </c>
      <c r="F58" s="499">
        <v>5410</v>
      </c>
      <c r="G58" s="500"/>
      <c r="H58" s="1498" t="s">
        <v>1116</v>
      </c>
      <c r="I58" s="1499"/>
      <c r="J58" s="502">
        <v>3820</v>
      </c>
      <c r="K58" s="503">
        <v>1590</v>
      </c>
    </row>
    <row r="59" spans="1:11" s="330" customFormat="1" ht="19.5" customHeight="1" x14ac:dyDescent="0.2">
      <c r="A59" s="504">
        <v>49</v>
      </c>
      <c r="B59" s="1347"/>
      <c r="C59" s="314"/>
      <c r="D59" s="498">
        <v>6</v>
      </c>
      <c r="E59" s="498">
        <v>53749</v>
      </c>
      <c r="F59" s="499">
        <v>3060</v>
      </c>
      <c r="G59" s="500"/>
      <c r="H59" s="1270" t="s">
        <v>1115</v>
      </c>
      <c r="I59" s="1267"/>
      <c r="J59" s="502">
        <v>2360</v>
      </c>
      <c r="K59" s="503">
        <v>700</v>
      </c>
    </row>
    <row r="60" spans="1:11" s="330" customFormat="1" ht="31.5" customHeight="1" x14ac:dyDescent="0.2">
      <c r="A60" s="504">
        <v>50</v>
      </c>
      <c r="B60" s="1347"/>
      <c r="C60" s="321"/>
      <c r="D60" s="524">
        <v>7</v>
      </c>
      <c r="E60" s="524">
        <v>53750</v>
      </c>
      <c r="F60" s="525">
        <v>5510</v>
      </c>
      <c r="G60" s="526"/>
      <c r="H60" s="1498" t="s">
        <v>1122</v>
      </c>
      <c r="I60" s="1499"/>
      <c r="J60" s="502">
        <v>3850</v>
      </c>
      <c r="K60" s="503">
        <v>1660</v>
      </c>
    </row>
    <row r="61" spans="1:11" s="330" customFormat="1" ht="19.5" customHeight="1" x14ac:dyDescent="0.2">
      <c r="A61" s="504">
        <v>51</v>
      </c>
      <c r="B61" s="1347"/>
      <c r="C61" s="314"/>
      <c r="D61" s="498">
        <v>8</v>
      </c>
      <c r="E61" s="498">
        <v>53751</v>
      </c>
      <c r="F61" s="499">
        <v>5060</v>
      </c>
      <c r="G61" s="500"/>
      <c r="H61" s="1270" t="s">
        <v>1114</v>
      </c>
      <c r="I61" s="1271"/>
      <c r="J61" s="502">
        <v>3640</v>
      </c>
      <c r="K61" s="503">
        <v>1420</v>
      </c>
    </row>
    <row r="62" spans="1:11" s="330" customFormat="1" ht="19.5" customHeight="1" x14ac:dyDescent="0.2">
      <c r="A62" s="444">
        <v>52</v>
      </c>
      <c r="B62" s="1387"/>
      <c r="C62" s="360"/>
      <c r="D62" s="445">
        <v>9</v>
      </c>
      <c r="E62" s="445">
        <v>53752</v>
      </c>
      <c r="F62" s="436">
        <v>3290</v>
      </c>
      <c r="G62" s="437"/>
      <c r="H62" s="1272" t="s">
        <v>665</v>
      </c>
      <c r="I62" s="1273"/>
      <c r="J62" s="458">
        <v>2330</v>
      </c>
      <c r="K62" s="459">
        <v>960</v>
      </c>
    </row>
    <row r="63" spans="1:11" s="330" customFormat="1" ht="19.5" customHeight="1" x14ac:dyDescent="0.2">
      <c r="A63" s="357">
        <v>53</v>
      </c>
      <c r="B63" s="1347" t="s">
        <v>23</v>
      </c>
      <c r="C63" s="321" t="s">
        <v>2461</v>
      </c>
      <c r="D63" s="524">
        <v>1</v>
      </c>
      <c r="E63" s="524">
        <v>53753</v>
      </c>
      <c r="F63" s="525">
        <v>4450</v>
      </c>
      <c r="G63" s="526"/>
      <c r="H63" s="1496" t="s">
        <v>1113</v>
      </c>
      <c r="I63" s="1497"/>
      <c r="J63" s="327">
        <v>3540</v>
      </c>
      <c r="K63" s="328">
        <v>910</v>
      </c>
    </row>
    <row r="64" spans="1:11" s="330" customFormat="1" ht="19.5" customHeight="1" x14ac:dyDescent="0.2">
      <c r="A64" s="444">
        <v>54</v>
      </c>
      <c r="B64" s="1387"/>
      <c r="C64" s="321">
        <v>6400</v>
      </c>
      <c r="D64" s="445">
        <v>2</v>
      </c>
      <c r="E64" s="445">
        <v>53754</v>
      </c>
      <c r="F64" s="436">
        <v>1950</v>
      </c>
      <c r="G64" s="437"/>
      <c r="H64" s="1274" t="s">
        <v>2462</v>
      </c>
      <c r="I64" s="1273"/>
      <c r="J64" s="440">
        <v>1730</v>
      </c>
      <c r="K64" s="441">
        <v>220</v>
      </c>
    </row>
    <row r="65" spans="1:11" s="330" customFormat="1" ht="19.5" customHeight="1" thickBot="1" x14ac:dyDescent="0.25">
      <c r="A65" s="408">
        <v>55</v>
      </c>
      <c r="B65" s="409" t="s">
        <v>50</v>
      </c>
      <c r="C65" s="1047" t="s">
        <v>2463</v>
      </c>
      <c r="D65" s="411">
        <v>1</v>
      </c>
      <c r="E65" s="411">
        <v>53755</v>
      </c>
      <c r="F65" s="412">
        <v>630</v>
      </c>
      <c r="G65" s="413"/>
      <c r="H65" s="1275" t="s">
        <v>1112</v>
      </c>
      <c r="I65" s="1276"/>
      <c r="J65" s="527">
        <v>330</v>
      </c>
      <c r="K65" s="359">
        <v>300</v>
      </c>
    </row>
    <row r="66" spans="1:11" s="330" customFormat="1" ht="19.5" customHeight="1" thickTop="1" x14ac:dyDescent="0.2">
      <c r="A66" s="334"/>
      <c r="B66" s="1325" t="s">
        <v>558</v>
      </c>
      <c r="C66" s="1326"/>
      <c r="D66" s="1326"/>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77" t="s">
        <v>670</v>
      </c>
      <c r="C68" s="1278"/>
      <c r="D68" s="1278"/>
      <c r="E68" s="1278"/>
      <c r="F68" s="1279"/>
      <c r="G68" s="1280"/>
      <c r="H68" s="1281"/>
      <c r="I68" s="302"/>
      <c r="J68" s="302"/>
      <c r="K68" s="344"/>
    </row>
    <row r="69" spans="1:11" s="330" customFormat="1" ht="18" customHeight="1" x14ac:dyDescent="0.2">
      <c r="A69" s="302"/>
      <c r="B69" s="1282" t="s">
        <v>671</v>
      </c>
      <c r="C69" s="1282"/>
      <c r="D69" s="1282"/>
      <c r="E69" s="1282"/>
      <c r="F69" s="1282"/>
      <c r="G69" s="1282"/>
      <c r="H69" s="1282"/>
      <c r="I69" s="302"/>
      <c r="J69" s="302"/>
      <c r="K69" s="344"/>
    </row>
    <row r="70" spans="1:11" s="330" customFormat="1" ht="18" customHeight="1" x14ac:dyDescent="0.35">
      <c r="A70" s="302"/>
      <c r="B70" s="1283" t="s">
        <v>567</v>
      </c>
      <c r="C70" s="1284"/>
      <c r="D70" s="1284"/>
      <c r="E70" s="1284"/>
      <c r="F70" s="1285"/>
      <c r="G70" s="1286"/>
      <c r="H70" s="1287"/>
      <c r="I70" s="302"/>
      <c r="J70" s="302"/>
      <c r="K70" s="344"/>
    </row>
    <row r="71" spans="1:11" s="293" customFormat="1" ht="18" customHeight="1" x14ac:dyDescent="0.35">
      <c r="A71" s="338"/>
      <c r="B71" s="1494" t="s">
        <v>2464</v>
      </c>
      <c r="C71" s="1495"/>
      <c r="D71" s="1495"/>
      <c r="E71" s="1495"/>
      <c r="F71" s="1495"/>
      <c r="G71" s="1495"/>
      <c r="H71" s="1495"/>
      <c r="J71" s="348"/>
      <c r="K71" s="348"/>
    </row>
    <row r="72" spans="1:11" s="293" customFormat="1" ht="18" customHeight="1" x14ac:dyDescent="0.35">
      <c r="B72" s="1495"/>
      <c r="C72" s="1495"/>
      <c r="D72" s="1495"/>
      <c r="E72" s="1495"/>
      <c r="F72" s="1495"/>
      <c r="G72" s="1495"/>
      <c r="H72" s="1495"/>
      <c r="I72" s="349"/>
      <c r="J72" s="349"/>
    </row>
    <row r="73" spans="1:11" s="330" customFormat="1" ht="18" customHeight="1" x14ac:dyDescent="0.2">
      <c r="B73" s="1495"/>
      <c r="C73" s="1495"/>
      <c r="D73" s="1495"/>
      <c r="E73" s="1495"/>
      <c r="F73" s="1495"/>
      <c r="G73" s="1495"/>
      <c r="H73" s="1495"/>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66" t="s">
        <v>681</v>
      </c>
      <c r="C1" s="288"/>
      <c r="D1" s="289"/>
      <c r="E1" s="289"/>
      <c r="F1" s="289"/>
      <c r="G1" s="289"/>
      <c r="H1" s="290" t="s">
        <v>494</v>
      </c>
      <c r="I1" s="291"/>
      <c r="J1" s="291"/>
      <c r="K1" s="967">
        <v>539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963"/>
      <c r="K9" s="1152" t="s">
        <v>2475</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56">
        <v>1</v>
      </c>
      <c r="E11" s="356">
        <v>53901</v>
      </c>
      <c r="F11" s="316">
        <v>2380</v>
      </c>
      <c r="G11" s="317"/>
      <c r="H11" s="318" t="s">
        <v>1269</v>
      </c>
      <c r="I11" s="353"/>
      <c r="J11" s="319">
        <v>470</v>
      </c>
      <c r="K11" s="320">
        <v>1910</v>
      </c>
    </row>
    <row r="12" spans="1:11" s="293" customFormat="1" ht="19.5" customHeight="1" x14ac:dyDescent="0.35">
      <c r="A12" s="504">
        <v>2</v>
      </c>
      <c r="B12" s="1347"/>
      <c r="C12" s="321"/>
      <c r="D12" s="550">
        <v>2</v>
      </c>
      <c r="E12" s="550">
        <v>53902</v>
      </c>
      <c r="F12" s="499">
        <v>1460</v>
      </c>
      <c r="G12" s="500"/>
      <c r="H12" s="528" t="s">
        <v>188</v>
      </c>
      <c r="I12" s="529"/>
      <c r="J12" s="502">
        <v>190</v>
      </c>
      <c r="K12" s="503">
        <v>1270</v>
      </c>
    </row>
    <row r="13" spans="1:11" s="293" customFormat="1" ht="19.5" customHeight="1" x14ac:dyDescent="0.35">
      <c r="A13" s="504">
        <v>3</v>
      </c>
      <c r="B13" s="1347"/>
      <c r="C13" s="314"/>
      <c r="D13" s="550">
        <v>3</v>
      </c>
      <c r="E13" s="550">
        <v>53903</v>
      </c>
      <c r="F13" s="499">
        <v>2050</v>
      </c>
      <c r="G13" s="500"/>
      <c r="H13" s="528" t="s">
        <v>424</v>
      </c>
      <c r="I13" s="529"/>
      <c r="J13" s="502">
        <v>460</v>
      </c>
      <c r="K13" s="503">
        <v>1590</v>
      </c>
    </row>
    <row r="14" spans="1:11" s="293" customFormat="1" ht="19.5" customHeight="1" x14ac:dyDescent="0.35">
      <c r="A14" s="504">
        <v>4</v>
      </c>
      <c r="B14" s="1347"/>
      <c r="C14" s="321"/>
      <c r="D14" s="550">
        <v>4</v>
      </c>
      <c r="E14" s="550">
        <v>53904</v>
      </c>
      <c r="F14" s="499">
        <v>3040</v>
      </c>
      <c r="G14" s="500"/>
      <c r="H14" s="530" t="s">
        <v>189</v>
      </c>
      <c r="I14" s="529"/>
      <c r="J14" s="502">
        <v>1280</v>
      </c>
      <c r="K14" s="503">
        <v>1760</v>
      </c>
    </row>
    <row r="15" spans="1:11" s="293" customFormat="1" ht="19.5" customHeight="1" x14ac:dyDescent="0.35">
      <c r="A15" s="504">
        <v>5</v>
      </c>
      <c r="B15" s="1347"/>
      <c r="C15" s="975" t="s">
        <v>1270</v>
      </c>
      <c r="D15" s="550">
        <v>5</v>
      </c>
      <c r="E15" s="550">
        <v>53905</v>
      </c>
      <c r="F15" s="499">
        <v>1230</v>
      </c>
      <c r="G15" s="500"/>
      <c r="H15" s="530" t="s">
        <v>2274</v>
      </c>
      <c r="I15" s="529"/>
      <c r="J15" s="502">
        <v>480</v>
      </c>
      <c r="K15" s="503">
        <v>750</v>
      </c>
    </row>
    <row r="16" spans="1:11" s="293" customFormat="1" ht="19.5" customHeight="1" x14ac:dyDescent="0.35">
      <c r="A16" s="504">
        <v>6</v>
      </c>
      <c r="B16" s="1347"/>
      <c r="C16" s="321">
        <v>22840</v>
      </c>
      <c r="D16" s="550">
        <v>6</v>
      </c>
      <c r="E16" s="550">
        <v>53906</v>
      </c>
      <c r="F16" s="499">
        <v>2120</v>
      </c>
      <c r="G16" s="500"/>
      <c r="H16" s="528" t="s">
        <v>190</v>
      </c>
      <c r="I16" s="529"/>
      <c r="J16" s="502">
        <v>170</v>
      </c>
      <c r="K16" s="503">
        <v>1950</v>
      </c>
    </row>
    <row r="17" spans="1:11" s="330" customFormat="1" ht="19.5" customHeight="1" x14ac:dyDescent="0.2">
      <c r="A17" s="504">
        <v>7</v>
      </c>
      <c r="B17" s="1347"/>
      <c r="C17" s="314"/>
      <c r="D17" s="550">
        <v>7</v>
      </c>
      <c r="E17" s="550">
        <v>53907</v>
      </c>
      <c r="F17" s="499">
        <v>4100</v>
      </c>
      <c r="G17" s="500"/>
      <c r="H17" s="528" t="s">
        <v>191</v>
      </c>
      <c r="I17" s="529"/>
      <c r="J17" s="502">
        <v>770</v>
      </c>
      <c r="K17" s="503">
        <v>3330</v>
      </c>
    </row>
    <row r="18" spans="1:11" s="330" customFormat="1" ht="19.5" customHeight="1" x14ac:dyDescent="0.2">
      <c r="A18" s="504">
        <v>8</v>
      </c>
      <c r="B18" s="1347"/>
      <c r="C18" s="314"/>
      <c r="D18" s="550">
        <v>8</v>
      </c>
      <c r="E18" s="550">
        <v>53908</v>
      </c>
      <c r="F18" s="499">
        <v>2180</v>
      </c>
      <c r="G18" s="500"/>
      <c r="H18" s="528" t="s">
        <v>192</v>
      </c>
      <c r="I18" s="532"/>
      <c r="J18" s="502">
        <v>560</v>
      </c>
      <c r="K18" s="503">
        <v>1620</v>
      </c>
    </row>
    <row r="19" spans="1:11" s="330" customFormat="1" ht="19.5" customHeight="1" x14ac:dyDescent="0.2">
      <c r="A19" s="504">
        <v>9</v>
      </c>
      <c r="B19" s="1347"/>
      <c r="C19" s="321"/>
      <c r="D19" s="550">
        <v>9</v>
      </c>
      <c r="E19" s="550">
        <v>53909</v>
      </c>
      <c r="F19" s="499">
        <v>2820</v>
      </c>
      <c r="G19" s="500"/>
      <c r="H19" s="528" t="s">
        <v>193</v>
      </c>
      <c r="I19" s="532"/>
      <c r="J19" s="502">
        <v>1720</v>
      </c>
      <c r="K19" s="503">
        <v>1100</v>
      </c>
    </row>
    <row r="20" spans="1:11" s="330" customFormat="1" ht="19.5" customHeight="1" x14ac:dyDescent="0.2">
      <c r="A20" s="444">
        <v>10</v>
      </c>
      <c r="B20" s="1387"/>
      <c r="C20" s="322"/>
      <c r="D20" s="457">
        <v>10</v>
      </c>
      <c r="E20" s="457">
        <v>53910</v>
      </c>
      <c r="F20" s="436">
        <v>1460</v>
      </c>
      <c r="G20" s="437"/>
      <c r="H20" s="442" t="s">
        <v>194</v>
      </c>
      <c r="I20" s="439"/>
      <c r="J20" s="440">
        <v>350</v>
      </c>
      <c r="K20" s="441">
        <v>1110</v>
      </c>
    </row>
    <row r="21" spans="1:11" s="330" customFormat="1" ht="19.5" customHeight="1" x14ac:dyDescent="0.2">
      <c r="A21" s="357">
        <v>11</v>
      </c>
      <c r="B21" s="1347"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47"/>
      <c r="C22" s="314"/>
      <c r="D22" s="550">
        <v>2</v>
      </c>
      <c r="E22" s="550">
        <v>53912</v>
      </c>
      <c r="F22" s="499">
        <v>4060</v>
      </c>
      <c r="G22" s="500"/>
      <c r="H22" s="528" t="s">
        <v>196</v>
      </c>
      <c r="I22" s="532"/>
      <c r="J22" s="502">
        <v>1360</v>
      </c>
      <c r="K22" s="503">
        <v>2700</v>
      </c>
    </row>
    <row r="23" spans="1:11" s="330" customFormat="1" ht="19.5" customHeight="1" x14ac:dyDescent="0.2">
      <c r="A23" s="504">
        <v>13</v>
      </c>
      <c r="B23" s="1347"/>
      <c r="C23" s="314" t="s">
        <v>1271</v>
      </c>
      <c r="D23" s="550">
        <v>3</v>
      </c>
      <c r="E23" s="550">
        <v>53913</v>
      </c>
      <c r="F23" s="499">
        <v>2840</v>
      </c>
      <c r="G23" s="500"/>
      <c r="H23" s="528" t="s">
        <v>2275</v>
      </c>
      <c r="I23" s="532"/>
      <c r="J23" s="502">
        <v>1380</v>
      </c>
      <c r="K23" s="503">
        <v>1460</v>
      </c>
    </row>
    <row r="24" spans="1:11" s="330" customFormat="1" ht="19.5" customHeight="1" x14ac:dyDescent="0.2">
      <c r="A24" s="504">
        <v>14</v>
      </c>
      <c r="B24" s="1347"/>
      <c r="C24" s="321">
        <v>14020</v>
      </c>
      <c r="D24" s="550">
        <v>4</v>
      </c>
      <c r="E24" s="550">
        <v>53914</v>
      </c>
      <c r="F24" s="499">
        <v>2240</v>
      </c>
      <c r="G24" s="500"/>
      <c r="H24" s="1321" t="s">
        <v>1373</v>
      </c>
      <c r="I24" s="1512"/>
      <c r="J24" s="502">
        <v>890</v>
      </c>
      <c r="K24" s="503">
        <v>1350</v>
      </c>
    </row>
    <row r="25" spans="1:11" s="330" customFormat="1" ht="19.5" customHeight="1" x14ac:dyDescent="0.2">
      <c r="A25" s="444">
        <v>15</v>
      </c>
      <c r="B25" s="1387"/>
      <c r="C25" s="322"/>
      <c r="D25" s="457">
        <v>5</v>
      </c>
      <c r="E25" s="457">
        <v>53915</v>
      </c>
      <c r="F25" s="436">
        <v>2450</v>
      </c>
      <c r="G25" s="437"/>
      <c r="H25" s="438" t="s">
        <v>2276</v>
      </c>
      <c r="I25" s="439"/>
      <c r="J25" s="440">
        <v>1280</v>
      </c>
      <c r="K25" s="441">
        <v>1170</v>
      </c>
    </row>
    <row r="26" spans="1:11" s="330" customFormat="1" ht="19.5" customHeight="1" x14ac:dyDescent="0.2">
      <c r="A26" s="357">
        <v>16</v>
      </c>
      <c r="B26" s="1347" t="s">
        <v>19</v>
      </c>
      <c r="C26" s="321"/>
      <c r="D26" s="551">
        <v>1</v>
      </c>
      <c r="E26" s="551">
        <v>53916</v>
      </c>
      <c r="F26" s="525">
        <v>3100</v>
      </c>
      <c r="G26" s="526"/>
      <c r="H26" s="358" t="s">
        <v>425</v>
      </c>
      <c r="I26" s="446"/>
      <c r="J26" s="527">
        <v>1110</v>
      </c>
      <c r="K26" s="359">
        <v>1990</v>
      </c>
    </row>
    <row r="27" spans="1:11" s="330" customFormat="1" ht="19.5" customHeight="1" x14ac:dyDescent="0.2">
      <c r="A27" s="504">
        <v>17</v>
      </c>
      <c r="B27" s="1347"/>
      <c r="C27" s="314"/>
      <c r="D27" s="550">
        <v>2</v>
      </c>
      <c r="E27" s="550">
        <v>53917</v>
      </c>
      <c r="F27" s="499">
        <v>4050</v>
      </c>
      <c r="G27" s="500"/>
      <c r="H27" s="528" t="s">
        <v>654</v>
      </c>
      <c r="I27" s="532"/>
      <c r="J27" s="502">
        <v>1380</v>
      </c>
      <c r="K27" s="503">
        <v>2670</v>
      </c>
    </row>
    <row r="28" spans="1:11" s="330" customFormat="1" ht="19.5" customHeight="1" x14ac:dyDescent="0.2">
      <c r="A28" s="504">
        <v>18</v>
      </c>
      <c r="B28" s="1347"/>
      <c r="C28" s="314"/>
      <c r="D28" s="550">
        <v>3</v>
      </c>
      <c r="E28" s="550">
        <v>53918</v>
      </c>
      <c r="F28" s="499">
        <v>3920</v>
      </c>
      <c r="G28" s="500"/>
      <c r="H28" s="528" t="s">
        <v>2277</v>
      </c>
      <c r="I28" s="532"/>
      <c r="J28" s="502">
        <v>1960</v>
      </c>
      <c r="K28" s="503">
        <v>1960</v>
      </c>
    </row>
    <row r="29" spans="1:11" s="330" customFormat="1" ht="19.5" customHeight="1" x14ac:dyDescent="0.2">
      <c r="A29" s="504">
        <v>19</v>
      </c>
      <c r="B29" s="1347"/>
      <c r="C29" s="314" t="s">
        <v>1272</v>
      </c>
      <c r="D29" s="550">
        <v>4</v>
      </c>
      <c r="E29" s="550">
        <v>53919</v>
      </c>
      <c r="F29" s="499">
        <v>2510</v>
      </c>
      <c r="G29" s="500"/>
      <c r="H29" s="530" t="s">
        <v>2278</v>
      </c>
      <c r="I29" s="532"/>
      <c r="J29" s="502">
        <v>1270</v>
      </c>
      <c r="K29" s="503">
        <v>1240</v>
      </c>
    </row>
    <row r="30" spans="1:11" s="330" customFormat="1" ht="19.5" customHeight="1" x14ac:dyDescent="0.2">
      <c r="A30" s="504">
        <v>20</v>
      </c>
      <c r="B30" s="1347"/>
      <c r="C30" s="321">
        <v>20180</v>
      </c>
      <c r="D30" s="550">
        <v>5</v>
      </c>
      <c r="E30" s="550">
        <v>53920</v>
      </c>
      <c r="F30" s="499">
        <v>1810</v>
      </c>
      <c r="G30" s="500"/>
      <c r="H30" s="530" t="s">
        <v>2288</v>
      </c>
      <c r="I30" s="532"/>
      <c r="J30" s="502">
        <v>330</v>
      </c>
      <c r="K30" s="503">
        <v>1480</v>
      </c>
    </row>
    <row r="31" spans="1:11" s="330" customFormat="1" ht="19.5" customHeight="1" x14ac:dyDescent="0.2">
      <c r="A31" s="504">
        <v>21</v>
      </c>
      <c r="B31" s="1347"/>
      <c r="C31" s="314"/>
      <c r="D31" s="550">
        <v>6</v>
      </c>
      <c r="E31" s="550">
        <v>53921</v>
      </c>
      <c r="F31" s="499">
        <v>2320</v>
      </c>
      <c r="G31" s="500"/>
      <c r="H31" s="528" t="s">
        <v>655</v>
      </c>
      <c r="I31" s="532"/>
      <c r="J31" s="502">
        <v>1230</v>
      </c>
      <c r="K31" s="503">
        <v>1090</v>
      </c>
    </row>
    <row r="32" spans="1:11" s="330" customFormat="1" ht="19.5" customHeight="1" x14ac:dyDescent="0.2">
      <c r="A32" s="504">
        <v>22</v>
      </c>
      <c r="B32" s="1347"/>
      <c r="C32" s="332"/>
      <c r="D32" s="550">
        <v>7</v>
      </c>
      <c r="E32" s="550">
        <v>53922</v>
      </c>
      <c r="F32" s="499">
        <v>1160</v>
      </c>
      <c r="G32" s="500"/>
      <c r="H32" s="528" t="s">
        <v>2279</v>
      </c>
      <c r="I32" s="532"/>
      <c r="J32" s="502">
        <v>720</v>
      </c>
      <c r="K32" s="503">
        <v>440</v>
      </c>
    </row>
    <row r="33" spans="1:11" s="330" customFormat="1" ht="19.5" customHeight="1" x14ac:dyDescent="0.2">
      <c r="A33" s="444">
        <v>23</v>
      </c>
      <c r="B33" s="1387"/>
      <c r="C33" s="322"/>
      <c r="D33" s="457">
        <v>8</v>
      </c>
      <c r="E33" s="457">
        <v>53923</v>
      </c>
      <c r="F33" s="436">
        <v>1310</v>
      </c>
      <c r="G33" s="437"/>
      <c r="H33" s="442" t="s">
        <v>1374</v>
      </c>
      <c r="I33" s="439"/>
      <c r="J33" s="440">
        <v>610</v>
      </c>
      <c r="K33" s="441">
        <v>700</v>
      </c>
    </row>
    <row r="34" spans="1:11" s="330" customFormat="1" ht="19.5" customHeight="1" x14ac:dyDescent="0.2">
      <c r="A34" s="382">
        <v>24</v>
      </c>
      <c r="B34" s="1346" t="s">
        <v>20</v>
      </c>
      <c r="C34" s="383"/>
      <c r="D34" s="467">
        <v>1</v>
      </c>
      <c r="E34" s="467">
        <v>53924</v>
      </c>
      <c r="F34" s="324">
        <v>2340</v>
      </c>
      <c r="G34" s="325"/>
      <c r="H34" s="333" t="s">
        <v>197</v>
      </c>
      <c r="I34" s="326"/>
      <c r="J34" s="327">
        <v>330</v>
      </c>
      <c r="K34" s="328">
        <v>2010</v>
      </c>
    </row>
    <row r="35" spans="1:11" s="330" customFormat="1" ht="19.5" customHeight="1" x14ac:dyDescent="0.2">
      <c r="A35" s="504">
        <v>25</v>
      </c>
      <c r="B35" s="1347"/>
      <c r="C35" s="314"/>
      <c r="D35" s="550">
        <v>2</v>
      </c>
      <c r="E35" s="550">
        <v>53925</v>
      </c>
      <c r="F35" s="499">
        <v>1250</v>
      </c>
      <c r="G35" s="500"/>
      <c r="H35" s="528" t="s">
        <v>1375</v>
      </c>
      <c r="I35" s="532"/>
      <c r="J35" s="502">
        <v>530</v>
      </c>
      <c r="K35" s="503">
        <v>720</v>
      </c>
    </row>
    <row r="36" spans="1:11" s="330" customFormat="1" ht="19.5" customHeight="1" x14ac:dyDescent="0.2">
      <c r="A36" s="504">
        <v>26</v>
      </c>
      <c r="B36" s="1347"/>
      <c r="C36" s="314"/>
      <c r="D36" s="550">
        <v>3</v>
      </c>
      <c r="E36" s="550">
        <v>53926</v>
      </c>
      <c r="F36" s="499">
        <v>3640</v>
      </c>
      <c r="G36" s="500"/>
      <c r="H36" s="528" t="s">
        <v>1273</v>
      </c>
      <c r="I36" s="532"/>
      <c r="J36" s="502">
        <v>780</v>
      </c>
      <c r="K36" s="503">
        <v>2860</v>
      </c>
    </row>
    <row r="37" spans="1:11" s="330" customFormat="1" ht="19.5" customHeight="1" x14ac:dyDescent="0.2">
      <c r="A37" s="504">
        <v>27</v>
      </c>
      <c r="B37" s="1347"/>
      <c r="C37" s="321"/>
      <c r="D37" s="550">
        <v>4</v>
      </c>
      <c r="E37" s="550">
        <v>53927</v>
      </c>
      <c r="F37" s="499">
        <v>2150</v>
      </c>
      <c r="G37" s="500"/>
      <c r="H37" s="530" t="s">
        <v>198</v>
      </c>
      <c r="I37" s="532"/>
      <c r="J37" s="502">
        <v>780</v>
      </c>
      <c r="K37" s="503">
        <v>1370</v>
      </c>
    </row>
    <row r="38" spans="1:11" s="330" customFormat="1" ht="19.5" customHeight="1" x14ac:dyDescent="0.2">
      <c r="A38" s="504">
        <v>28</v>
      </c>
      <c r="B38" s="1347"/>
      <c r="C38" s="314"/>
      <c r="D38" s="550">
        <v>5</v>
      </c>
      <c r="E38" s="550">
        <v>53928</v>
      </c>
      <c r="F38" s="499">
        <v>3960</v>
      </c>
      <c r="G38" s="500"/>
      <c r="H38" s="530" t="s">
        <v>199</v>
      </c>
      <c r="I38" s="532"/>
      <c r="J38" s="502">
        <v>1370</v>
      </c>
      <c r="K38" s="503">
        <v>2590</v>
      </c>
    </row>
    <row r="39" spans="1:11" s="330" customFormat="1" ht="19.5" customHeight="1" x14ac:dyDescent="0.2">
      <c r="A39" s="504">
        <v>29</v>
      </c>
      <c r="B39" s="1347"/>
      <c r="C39" s="332" t="s">
        <v>1274</v>
      </c>
      <c r="D39" s="550">
        <v>6</v>
      </c>
      <c r="E39" s="550">
        <v>53929</v>
      </c>
      <c r="F39" s="499">
        <v>1350</v>
      </c>
      <c r="G39" s="500"/>
      <c r="H39" s="528" t="s">
        <v>200</v>
      </c>
      <c r="I39" s="532"/>
      <c r="J39" s="502">
        <v>430</v>
      </c>
      <c r="K39" s="503">
        <v>920</v>
      </c>
    </row>
    <row r="40" spans="1:11" s="330" customFormat="1" ht="19.5" customHeight="1" x14ac:dyDescent="0.2">
      <c r="A40" s="504">
        <v>30</v>
      </c>
      <c r="B40" s="1347"/>
      <c r="C40" s="321">
        <v>33800</v>
      </c>
      <c r="D40" s="550">
        <v>7</v>
      </c>
      <c r="E40" s="550">
        <v>53930</v>
      </c>
      <c r="F40" s="499">
        <v>1570</v>
      </c>
      <c r="G40" s="500"/>
      <c r="H40" s="528" t="s">
        <v>656</v>
      </c>
      <c r="I40" s="532"/>
      <c r="J40" s="502">
        <v>400</v>
      </c>
      <c r="K40" s="503">
        <v>1170</v>
      </c>
    </row>
    <row r="41" spans="1:11" s="330" customFormat="1" ht="19.5" customHeight="1" x14ac:dyDescent="0.2">
      <c r="A41" s="504">
        <v>31</v>
      </c>
      <c r="B41" s="1347"/>
      <c r="C41" s="314"/>
      <c r="D41" s="550">
        <v>8</v>
      </c>
      <c r="E41" s="550">
        <v>53931</v>
      </c>
      <c r="F41" s="499">
        <v>1770</v>
      </c>
      <c r="G41" s="500"/>
      <c r="H41" s="528" t="s">
        <v>2280</v>
      </c>
      <c r="I41" s="532"/>
      <c r="J41" s="502">
        <v>1710</v>
      </c>
      <c r="K41" s="503">
        <v>60</v>
      </c>
    </row>
    <row r="42" spans="1:11" s="330" customFormat="1" ht="19.5" customHeight="1" x14ac:dyDescent="0.2">
      <c r="A42" s="504">
        <v>32</v>
      </c>
      <c r="B42" s="1347"/>
      <c r="C42" s="321"/>
      <c r="D42" s="550">
        <v>9</v>
      </c>
      <c r="E42" s="550">
        <v>53932</v>
      </c>
      <c r="F42" s="499">
        <v>5220</v>
      </c>
      <c r="G42" s="500"/>
      <c r="H42" s="528" t="s">
        <v>201</v>
      </c>
      <c r="I42" s="532"/>
      <c r="J42" s="502">
        <v>1290</v>
      </c>
      <c r="K42" s="503">
        <v>3930</v>
      </c>
    </row>
    <row r="43" spans="1:11" s="293" customFormat="1" ht="19.5" customHeight="1" x14ac:dyDescent="0.35">
      <c r="A43" s="504">
        <v>33</v>
      </c>
      <c r="B43" s="1347"/>
      <c r="C43" s="314"/>
      <c r="D43" s="550">
        <v>10</v>
      </c>
      <c r="E43" s="550">
        <v>53933</v>
      </c>
      <c r="F43" s="499">
        <v>4410</v>
      </c>
      <c r="G43" s="500"/>
      <c r="H43" s="528" t="s">
        <v>2289</v>
      </c>
      <c r="I43" s="529"/>
      <c r="J43" s="502">
        <v>1520</v>
      </c>
      <c r="K43" s="503">
        <v>2890</v>
      </c>
    </row>
    <row r="44" spans="1:11" s="330" customFormat="1" ht="19.5" customHeight="1" x14ac:dyDescent="0.2">
      <c r="A44" s="504">
        <v>34</v>
      </c>
      <c r="B44" s="1347"/>
      <c r="C44" s="314"/>
      <c r="D44" s="550">
        <v>11</v>
      </c>
      <c r="E44" s="550">
        <v>53934</v>
      </c>
      <c r="F44" s="499">
        <v>2260</v>
      </c>
      <c r="G44" s="500"/>
      <c r="H44" s="528" t="s">
        <v>2290</v>
      </c>
      <c r="I44" s="529"/>
      <c r="J44" s="502">
        <v>750</v>
      </c>
      <c r="K44" s="503">
        <v>1510</v>
      </c>
    </row>
    <row r="45" spans="1:11" s="330" customFormat="1" ht="19.5" customHeight="1" x14ac:dyDescent="0.2">
      <c r="A45" s="444">
        <v>35</v>
      </c>
      <c r="B45" s="1387"/>
      <c r="C45" s="360"/>
      <c r="D45" s="457">
        <v>12</v>
      </c>
      <c r="E45" s="457">
        <v>53935</v>
      </c>
      <c r="F45" s="436">
        <v>3880</v>
      </c>
      <c r="G45" s="437"/>
      <c r="H45" s="442" t="s">
        <v>657</v>
      </c>
      <c r="I45" s="439"/>
      <c r="J45" s="440">
        <v>1290</v>
      </c>
      <c r="K45" s="441">
        <v>2590</v>
      </c>
    </row>
    <row r="46" spans="1:11" s="330" customFormat="1" ht="19.5" customHeight="1" x14ac:dyDescent="0.2">
      <c r="A46" s="357">
        <v>36</v>
      </c>
      <c r="B46" s="1347" t="s" ph="1">
        <v>21</v>
      </c>
      <c r="C46" s="321"/>
      <c r="D46" s="551">
        <v>1</v>
      </c>
      <c r="E46" s="551">
        <v>53936</v>
      </c>
      <c r="F46" s="525">
        <v>2530</v>
      </c>
      <c r="G46" s="526"/>
      <c r="H46" s="358" t="s">
        <v>2281</v>
      </c>
      <c r="I46" s="446"/>
      <c r="J46" s="527">
        <v>1240</v>
      </c>
      <c r="K46" s="359">
        <v>1290</v>
      </c>
    </row>
    <row r="47" spans="1:11" s="330" customFormat="1" ht="19.5" customHeight="1" x14ac:dyDescent="0.2">
      <c r="A47" s="504">
        <v>37</v>
      </c>
      <c r="B47" s="1347"/>
      <c r="C47" s="321"/>
      <c r="D47" s="550">
        <v>2</v>
      </c>
      <c r="E47" s="550">
        <v>53937</v>
      </c>
      <c r="F47" s="499">
        <v>4250</v>
      </c>
      <c r="G47" s="500"/>
      <c r="H47" s="528" t="s">
        <v>1275</v>
      </c>
      <c r="I47" s="532"/>
      <c r="J47" s="502">
        <v>2420</v>
      </c>
      <c r="K47" s="503">
        <v>1830</v>
      </c>
    </row>
    <row r="48" spans="1:11" s="330" customFormat="1" ht="19.5" customHeight="1" x14ac:dyDescent="0.2">
      <c r="A48" s="504">
        <v>38</v>
      </c>
      <c r="B48" s="1347"/>
      <c r="C48" s="314"/>
      <c r="D48" s="550">
        <v>3</v>
      </c>
      <c r="E48" s="550">
        <v>53938</v>
      </c>
      <c r="F48" s="499">
        <v>4340</v>
      </c>
      <c r="G48" s="500"/>
      <c r="H48" s="528" t="s">
        <v>202</v>
      </c>
      <c r="I48" s="532"/>
      <c r="J48" s="502">
        <v>1250</v>
      </c>
      <c r="K48" s="503">
        <v>3090</v>
      </c>
    </row>
    <row r="49" spans="1:11" s="330" customFormat="1" ht="19.5" customHeight="1" x14ac:dyDescent="0.2">
      <c r="A49" s="504">
        <v>39</v>
      </c>
      <c r="B49" s="1347"/>
      <c r="C49" s="314" t="s">
        <v>1276</v>
      </c>
      <c r="D49" s="550">
        <v>4</v>
      </c>
      <c r="E49" s="550">
        <v>53939</v>
      </c>
      <c r="F49" s="499">
        <v>4860</v>
      </c>
      <c r="G49" s="500"/>
      <c r="H49" s="528" t="s">
        <v>203</v>
      </c>
      <c r="I49" s="532"/>
      <c r="J49" s="502">
        <v>2210</v>
      </c>
      <c r="K49" s="503">
        <v>2650</v>
      </c>
    </row>
    <row r="50" spans="1:11" s="330" customFormat="1" ht="19.5" customHeight="1" x14ac:dyDescent="0.2">
      <c r="A50" s="504">
        <v>40</v>
      </c>
      <c r="B50" s="1347"/>
      <c r="C50" s="321">
        <v>33470</v>
      </c>
      <c r="D50" s="550">
        <v>5</v>
      </c>
      <c r="E50" s="550">
        <v>53940</v>
      </c>
      <c r="F50" s="499">
        <v>5300</v>
      </c>
      <c r="G50" s="500"/>
      <c r="H50" s="528" t="s">
        <v>1277</v>
      </c>
      <c r="I50" s="532"/>
      <c r="J50" s="502">
        <v>1770</v>
      </c>
      <c r="K50" s="503">
        <v>3530</v>
      </c>
    </row>
    <row r="51" spans="1:11" s="330" customFormat="1" ht="19.5" customHeight="1" x14ac:dyDescent="0.2">
      <c r="A51" s="504">
        <v>41</v>
      </c>
      <c r="B51" s="1347"/>
      <c r="C51" s="321"/>
      <c r="D51" s="550">
        <v>6</v>
      </c>
      <c r="E51" s="550">
        <v>53941</v>
      </c>
      <c r="F51" s="499">
        <v>1760</v>
      </c>
      <c r="G51" s="500"/>
      <c r="H51" s="530" t="s">
        <v>204</v>
      </c>
      <c r="I51" s="532"/>
      <c r="J51" s="502">
        <v>920</v>
      </c>
      <c r="K51" s="503">
        <v>840</v>
      </c>
    </row>
    <row r="52" spans="1:11" s="330" customFormat="1" ht="19.5" customHeight="1" x14ac:dyDescent="0.2">
      <c r="A52" s="504">
        <v>42</v>
      </c>
      <c r="B52" s="1347"/>
      <c r="C52" s="321"/>
      <c r="D52" s="550">
        <v>7</v>
      </c>
      <c r="E52" s="550">
        <v>53942</v>
      </c>
      <c r="F52" s="499">
        <v>3820</v>
      </c>
      <c r="G52" s="500"/>
      <c r="H52" s="530" t="s">
        <v>2282</v>
      </c>
      <c r="I52" s="532"/>
      <c r="J52" s="502">
        <v>3780</v>
      </c>
      <c r="K52" s="503">
        <v>40</v>
      </c>
    </row>
    <row r="53" spans="1:11" s="330" customFormat="1" ht="19.5" customHeight="1" x14ac:dyDescent="0.2">
      <c r="A53" s="504">
        <v>43</v>
      </c>
      <c r="B53" s="1347"/>
      <c r="C53" s="321"/>
      <c r="D53" s="550">
        <v>8</v>
      </c>
      <c r="E53" s="550">
        <v>53943</v>
      </c>
      <c r="F53" s="499">
        <v>1610</v>
      </c>
      <c r="G53" s="500"/>
      <c r="H53" s="528" t="s">
        <v>2283</v>
      </c>
      <c r="I53" s="532"/>
      <c r="J53" s="502">
        <v>1590</v>
      </c>
      <c r="K53" s="503">
        <v>20</v>
      </c>
    </row>
    <row r="54" spans="1:11" s="330" customFormat="1" ht="19.5" customHeight="1" x14ac:dyDescent="0.2">
      <c r="A54" s="444">
        <v>44</v>
      </c>
      <c r="B54" s="1387"/>
      <c r="C54" s="360"/>
      <c r="D54" s="457">
        <v>9</v>
      </c>
      <c r="E54" s="457">
        <v>53944</v>
      </c>
      <c r="F54" s="642">
        <v>5000</v>
      </c>
      <c r="G54" s="437"/>
      <c r="H54" s="442" t="s">
        <v>1278</v>
      </c>
      <c r="I54" s="439"/>
      <c r="J54" s="440">
        <v>4020</v>
      </c>
      <c r="K54" s="441">
        <v>980</v>
      </c>
    </row>
    <row r="55" spans="1:11" s="330" customFormat="1" ht="19.5" customHeight="1" x14ac:dyDescent="0.2">
      <c r="A55" s="357">
        <v>45</v>
      </c>
      <c r="B55" s="1347" t="s">
        <v>22</v>
      </c>
      <c r="C55" s="314" t="s">
        <v>1279</v>
      </c>
      <c r="D55" s="551">
        <v>1</v>
      </c>
      <c r="E55" s="551">
        <v>53945</v>
      </c>
      <c r="F55" s="324">
        <v>4850</v>
      </c>
      <c r="G55" s="526"/>
      <c r="H55" s="358" t="s">
        <v>2284</v>
      </c>
      <c r="I55" s="446"/>
      <c r="J55" s="527">
        <v>3830</v>
      </c>
      <c r="K55" s="359">
        <v>1020</v>
      </c>
    </row>
    <row r="56" spans="1:11" s="330" customFormat="1" ht="19.5" customHeight="1" x14ac:dyDescent="0.2">
      <c r="A56" s="444">
        <v>46</v>
      </c>
      <c r="B56" s="1387"/>
      <c r="C56" s="321">
        <v>9530</v>
      </c>
      <c r="D56" s="457">
        <v>2</v>
      </c>
      <c r="E56" s="457">
        <v>53946</v>
      </c>
      <c r="F56" s="362">
        <v>4680</v>
      </c>
      <c r="G56" s="437"/>
      <c r="H56" s="438" t="s">
        <v>1280</v>
      </c>
      <c r="I56" s="439"/>
      <c r="J56" s="440">
        <v>3810</v>
      </c>
      <c r="K56" s="441">
        <v>870</v>
      </c>
    </row>
    <row r="57" spans="1:11" s="330" customFormat="1" ht="19.5" customHeight="1" x14ac:dyDescent="0.2">
      <c r="A57" s="382">
        <v>47</v>
      </c>
      <c r="B57" s="1346" t="s">
        <v>23</v>
      </c>
      <c r="C57" s="331"/>
      <c r="D57" s="467">
        <v>1</v>
      </c>
      <c r="E57" s="467">
        <v>53947</v>
      </c>
      <c r="F57" s="525">
        <v>940</v>
      </c>
      <c r="G57" s="325"/>
      <c r="H57" s="426" t="s">
        <v>658</v>
      </c>
      <c r="I57" s="326"/>
      <c r="J57" s="327">
        <v>860</v>
      </c>
      <c r="K57" s="328">
        <v>80</v>
      </c>
    </row>
    <row r="58" spans="1:11" s="330" customFormat="1" ht="19.5" customHeight="1" x14ac:dyDescent="0.2">
      <c r="A58" s="504">
        <v>48</v>
      </c>
      <c r="B58" s="1347"/>
      <c r="C58" s="314"/>
      <c r="D58" s="550">
        <v>2</v>
      </c>
      <c r="E58" s="550">
        <v>53948</v>
      </c>
      <c r="F58" s="525">
        <v>2510</v>
      </c>
      <c r="G58" s="500"/>
      <c r="H58" s="528" t="s">
        <v>205</v>
      </c>
      <c r="I58" s="532"/>
      <c r="J58" s="502">
        <v>2510</v>
      </c>
      <c r="K58" s="503">
        <v>0</v>
      </c>
    </row>
    <row r="59" spans="1:11" s="330" customFormat="1" ht="19.5" customHeight="1" x14ac:dyDescent="0.2">
      <c r="A59" s="504">
        <v>49</v>
      </c>
      <c r="B59" s="1347"/>
      <c r="C59" s="332" t="s">
        <v>1281</v>
      </c>
      <c r="D59" s="550">
        <v>3</v>
      </c>
      <c r="E59" s="550">
        <v>53949</v>
      </c>
      <c r="F59" s="525">
        <v>1560</v>
      </c>
      <c r="G59" s="500"/>
      <c r="H59" s="528" t="s">
        <v>1376</v>
      </c>
      <c r="I59" s="532"/>
      <c r="J59" s="502">
        <v>540</v>
      </c>
      <c r="K59" s="503">
        <v>1020</v>
      </c>
    </row>
    <row r="60" spans="1:11" s="330" customFormat="1" ht="19.5" customHeight="1" x14ac:dyDescent="0.2">
      <c r="A60" s="504">
        <v>50</v>
      </c>
      <c r="B60" s="1347"/>
      <c r="C60" s="321">
        <v>12530</v>
      </c>
      <c r="D60" s="550">
        <v>4</v>
      </c>
      <c r="E60" s="550">
        <v>53950</v>
      </c>
      <c r="F60" s="525">
        <v>3170</v>
      </c>
      <c r="G60" s="500"/>
      <c r="H60" s="528" t="s">
        <v>1377</v>
      </c>
      <c r="I60" s="532"/>
      <c r="J60" s="502">
        <v>1580</v>
      </c>
      <c r="K60" s="503">
        <v>1590</v>
      </c>
    </row>
    <row r="61" spans="1:11" s="330" customFormat="1" ht="19.5" customHeight="1" x14ac:dyDescent="0.2">
      <c r="A61" s="504">
        <v>51</v>
      </c>
      <c r="B61" s="1347"/>
      <c r="C61" s="314"/>
      <c r="D61" s="550">
        <v>5</v>
      </c>
      <c r="E61" s="550">
        <v>53951</v>
      </c>
      <c r="F61" s="525">
        <v>2150</v>
      </c>
      <c r="G61" s="500"/>
      <c r="H61" s="528" t="s">
        <v>1282</v>
      </c>
      <c r="I61" s="532"/>
      <c r="J61" s="502">
        <v>770</v>
      </c>
      <c r="K61" s="503">
        <v>1380</v>
      </c>
    </row>
    <row r="62" spans="1:11" s="330" customFormat="1" ht="19.5" customHeight="1" x14ac:dyDescent="0.2">
      <c r="A62" s="444">
        <v>52</v>
      </c>
      <c r="B62" s="1387"/>
      <c r="C62" s="360"/>
      <c r="D62" s="457">
        <v>6</v>
      </c>
      <c r="E62" s="457">
        <v>53952</v>
      </c>
      <c r="F62" s="436">
        <v>2200</v>
      </c>
      <c r="G62" s="437"/>
      <c r="H62" s="442" t="s">
        <v>659</v>
      </c>
      <c r="I62" s="439"/>
      <c r="J62" s="440">
        <v>950</v>
      </c>
      <c r="K62" s="441">
        <v>1250</v>
      </c>
    </row>
    <row r="63" spans="1:11" s="330" customFormat="1" ht="19.5" customHeight="1" x14ac:dyDescent="0.2">
      <c r="A63" s="444">
        <v>53</v>
      </c>
      <c r="B63" s="424" t="s">
        <v>734</v>
      </c>
      <c r="C63" s="322" t="s">
        <v>2285</v>
      </c>
      <c r="D63" s="361">
        <v>2</v>
      </c>
      <c r="E63" s="361">
        <v>53954</v>
      </c>
      <c r="F63" s="362">
        <v>1940</v>
      </c>
      <c r="G63" s="363"/>
      <c r="H63" s="392" t="s">
        <v>1283</v>
      </c>
      <c r="I63" s="365"/>
      <c r="J63" s="366">
        <v>1630</v>
      </c>
      <c r="K63" s="367">
        <v>310</v>
      </c>
    </row>
    <row r="64" spans="1:11" s="330" customFormat="1" ht="19.5" customHeight="1" x14ac:dyDescent="0.2">
      <c r="A64" s="357">
        <v>54</v>
      </c>
      <c r="B64" s="1347" t="s">
        <v>51</v>
      </c>
      <c r="C64" s="314"/>
      <c r="D64" s="551">
        <v>1</v>
      </c>
      <c r="E64" s="551">
        <v>53955</v>
      </c>
      <c r="F64" s="525">
        <v>2310</v>
      </c>
      <c r="G64" s="526"/>
      <c r="H64" s="369" t="s">
        <v>1378</v>
      </c>
      <c r="I64" s="446"/>
      <c r="J64" s="527">
        <v>1040</v>
      </c>
      <c r="K64" s="359">
        <v>1270</v>
      </c>
    </row>
    <row r="65" spans="1:11" s="330" customFormat="1" ht="19.5" customHeight="1" x14ac:dyDescent="0.2">
      <c r="A65" s="504">
        <v>55</v>
      </c>
      <c r="B65" s="1347"/>
      <c r="C65" s="332" t="s">
        <v>1284</v>
      </c>
      <c r="D65" s="550">
        <v>2</v>
      </c>
      <c r="E65" s="550">
        <v>53956</v>
      </c>
      <c r="F65" s="499">
        <v>410</v>
      </c>
      <c r="G65" s="500"/>
      <c r="H65" s="528" t="s">
        <v>660</v>
      </c>
      <c r="I65" s="532"/>
      <c r="J65" s="502">
        <v>300</v>
      </c>
      <c r="K65" s="503">
        <v>110</v>
      </c>
    </row>
    <row r="66" spans="1:11" s="330" customFormat="1" ht="19.5" customHeight="1" x14ac:dyDescent="0.2">
      <c r="A66" s="504">
        <v>56</v>
      </c>
      <c r="B66" s="1347"/>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47"/>
      <c r="C67" s="314"/>
      <c r="D67" s="550">
        <v>4</v>
      </c>
      <c r="E67" s="550">
        <v>53958</v>
      </c>
      <c r="F67" s="499">
        <v>5380</v>
      </c>
      <c r="G67" s="500"/>
      <c r="H67" s="528" t="s">
        <v>207</v>
      </c>
      <c r="I67" s="532"/>
      <c r="J67" s="502">
        <v>2980</v>
      </c>
      <c r="K67" s="503">
        <v>2400</v>
      </c>
    </row>
    <row r="68" spans="1:11" s="330" customFormat="1" ht="19.5" customHeight="1" thickTop="1" x14ac:dyDescent="0.2">
      <c r="A68" s="334"/>
      <c r="B68" s="1325" t="s">
        <v>558</v>
      </c>
      <c r="C68" s="1326"/>
      <c r="D68" s="1326"/>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71" t="s">
        <v>671</v>
      </c>
      <c r="C71" s="971"/>
      <c r="D71" s="971"/>
      <c r="E71" s="971"/>
      <c r="F71" s="971"/>
      <c r="G71" s="971"/>
      <c r="H71" s="971"/>
      <c r="I71" s="302"/>
      <c r="J71" s="302"/>
      <c r="K71" s="344"/>
    </row>
    <row r="72" spans="1:11" s="330" customFormat="1" ht="18" customHeight="1" x14ac:dyDescent="0.35">
      <c r="A72" s="302"/>
      <c r="B72" s="345" t="s">
        <v>567</v>
      </c>
      <c r="C72" s="338"/>
      <c r="D72" s="338"/>
      <c r="E72" s="338"/>
      <c r="F72" s="346"/>
      <c r="G72" s="347"/>
      <c r="H72" s="972"/>
      <c r="I72" s="302"/>
      <c r="J72" s="302"/>
      <c r="K72" s="344"/>
    </row>
    <row r="73" spans="1:11" s="293" customFormat="1" ht="18" customHeight="1" x14ac:dyDescent="0.35">
      <c r="A73" s="338"/>
      <c r="B73" s="1358" t="s">
        <v>1285</v>
      </c>
      <c r="C73" s="1380"/>
      <c r="D73" s="1380"/>
      <c r="E73" s="1380"/>
      <c r="F73" s="1380"/>
      <c r="G73" s="1380"/>
      <c r="H73" s="1380"/>
      <c r="J73" s="348"/>
      <c r="K73" s="348"/>
    </row>
    <row r="74" spans="1:11" s="293" customFormat="1" ht="18" customHeight="1" x14ac:dyDescent="0.35">
      <c r="B74" s="1380"/>
      <c r="C74" s="1380"/>
      <c r="D74" s="1380"/>
      <c r="E74" s="1380"/>
      <c r="F74" s="1380"/>
      <c r="G74" s="1380"/>
      <c r="H74" s="1380"/>
      <c r="I74" s="349"/>
      <c r="J74" s="349"/>
    </row>
    <row r="75" spans="1:11" s="330" customFormat="1" ht="18" customHeight="1" x14ac:dyDescent="0.2">
      <c r="B75" s="1380"/>
      <c r="C75" s="1380"/>
      <c r="D75" s="1380"/>
      <c r="E75" s="1380"/>
      <c r="F75" s="1380"/>
      <c r="G75" s="1380"/>
      <c r="H75" s="1380"/>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heetViews>
  <sheetFormatPr defaultColWidth="9" defaultRowHeight="13" x14ac:dyDescent="0.2"/>
  <cols>
    <col min="1" max="1" width="4.08984375" style="954"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3"/>
      <c r="B1" s="31"/>
      <c r="C1" s="22" t="s">
        <v>806</v>
      </c>
      <c r="E1" s="31"/>
      <c r="F1" s="31"/>
      <c r="G1" s="31"/>
      <c r="H1" s="31"/>
      <c r="I1" s="61" t="s">
        <v>494</v>
      </c>
      <c r="J1" s="31"/>
      <c r="K1" s="31"/>
      <c r="L1" s="191"/>
      <c r="M1" s="192">
        <v>540</v>
      </c>
    </row>
    <row r="2" spans="1:18" ht="24" customHeight="1" x14ac:dyDescent="0.2">
      <c r="C2" s="1449" t="s">
        <v>0</v>
      </c>
      <c r="D2" s="1513"/>
      <c r="E2" s="1450"/>
      <c r="F2" s="1514"/>
      <c r="G2" s="1515"/>
      <c r="H2" s="1515"/>
      <c r="I2" s="429" t="s">
        <v>1</v>
      </c>
      <c r="J2" s="270" t="s">
        <v>401</v>
      </c>
      <c r="K2" s="69" t="s">
        <v>491</v>
      </c>
      <c r="L2" s="64"/>
      <c r="M2" s="64"/>
    </row>
    <row r="3" spans="1:18" ht="24" customHeight="1" x14ac:dyDescent="0.2">
      <c r="C3" s="1438" t="s">
        <v>2</v>
      </c>
      <c r="D3" s="1516"/>
      <c r="E3" s="1439"/>
      <c r="F3" s="1440">
        <f>I50</f>
        <v>0</v>
      </c>
      <c r="G3" s="1441"/>
      <c r="H3" s="1441"/>
      <c r="I3" s="553" t="s">
        <v>3</v>
      </c>
      <c r="J3" s="258"/>
      <c r="K3" s="70"/>
      <c r="L3" s="64"/>
      <c r="M3" s="71" t="s">
        <v>489</v>
      </c>
    </row>
    <row r="4" spans="1:18" ht="24" customHeight="1" x14ac:dyDescent="0.2">
      <c r="C4" s="1438" t="s">
        <v>4</v>
      </c>
      <c r="D4" s="1516"/>
      <c r="E4" s="1439"/>
      <c r="F4" s="1453"/>
      <c r="G4" s="1454"/>
      <c r="H4" s="1454"/>
      <c r="I4" s="554" t="s">
        <v>5</v>
      </c>
      <c r="J4" s="264" t="s">
        <v>400</v>
      </c>
      <c r="K4" s="69" t="s">
        <v>490</v>
      </c>
      <c r="L4" s="64"/>
      <c r="M4" s="72"/>
    </row>
    <row r="5" spans="1:18" ht="24" customHeight="1" x14ac:dyDescent="0.2">
      <c r="C5" s="1438" t="s">
        <v>6</v>
      </c>
      <c r="D5" s="1516"/>
      <c r="E5" s="1439"/>
      <c r="F5" s="1440">
        <f>ROUND(F3*F4,0)</f>
        <v>0</v>
      </c>
      <c r="G5" s="1441"/>
      <c r="H5" s="1441"/>
      <c r="I5" s="554" t="s">
        <v>5</v>
      </c>
      <c r="J5" s="258"/>
      <c r="K5" s="70"/>
      <c r="L5" s="64"/>
      <c r="M5" s="72"/>
    </row>
    <row r="6" spans="1:18" ht="24" customHeight="1" x14ac:dyDescent="0.2">
      <c r="C6" s="1438" t="s">
        <v>7</v>
      </c>
      <c r="D6" s="1516"/>
      <c r="E6" s="1439"/>
      <c r="F6" s="1517"/>
      <c r="G6" s="1518"/>
      <c r="H6" s="1518"/>
      <c r="I6" s="568"/>
      <c r="J6" s="536" t="s">
        <v>631</v>
      </c>
      <c r="K6" s="69" t="s">
        <v>492</v>
      </c>
      <c r="L6" s="64"/>
      <c r="M6" s="71" t="s">
        <v>489</v>
      </c>
    </row>
    <row r="7" spans="1:18" ht="24" customHeight="1" x14ac:dyDescent="0.2">
      <c r="C7" s="1445" t="s">
        <v>8</v>
      </c>
      <c r="D7" s="1519"/>
      <c r="E7" s="1446"/>
      <c r="F7" s="1447"/>
      <c r="G7" s="1448"/>
      <c r="H7" s="1448"/>
      <c r="I7" s="265" t="s">
        <v>3</v>
      </c>
      <c r="J7" s="266" t="s">
        <v>630</v>
      </c>
      <c r="K7" s="69" t="s">
        <v>493</v>
      </c>
      <c r="L7" s="64"/>
      <c r="M7" s="64"/>
    </row>
    <row r="8" spans="1:18" ht="23.25" customHeight="1" x14ac:dyDescent="0.2">
      <c r="C8" s="1433" t="s">
        <v>667</v>
      </c>
      <c r="D8" s="1433"/>
      <c r="E8" s="1433"/>
      <c r="F8" s="1434"/>
      <c r="G8" s="1434"/>
      <c r="H8" s="1435"/>
      <c r="I8" s="1435"/>
      <c r="J8" s="4"/>
      <c r="K8" s="4"/>
      <c r="L8" s="26"/>
      <c r="M8" s="44" t="s">
        <v>669</v>
      </c>
    </row>
    <row r="9" spans="1:18" s="15" customFormat="1" ht="24" customHeight="1" x14ac:dyDescent="0.2">
      <c r="A9" s="156"/>
      <c r="C9" s="33"/>
      <c r="D9" s="35"/>
      <c r="E9" s="868"/>
      <c r="F9" s="193"/>
      <c r="G9" s="193"/>
      <c r="H9" s="193"/>
      <c r="J9" s="194"/>
      <c r="K9" s="687"/>
      <c r="L9" s="688"/>
      <c r="M9" s="1152" t="s">
        <v>2475</v>
      </c>
    </row>
    <row r="10" spans="1:18" s="15" customFormat="1" ht="19.5" customHeight="1" x14ac:dyDescent="0.2">
      <c r="A10" s="156"/>
      <c r="B10" s="271" t="s">
        <v>675</v>
      </c>
      <c r="C10" s="569" t="s">
        <v>787</v>
      </c>
      <c r="D10" s="1520" t="s">
        <v>1101</v>
      </c>
      <c r="E10" s="1521"/>
      <c r="F10" s="570" t="s">
        <v>807</v>
      </c>
      <c r="G10" s="570"/>
      <c r="H10" s="571" t="s">
        <v>11</v>
      </c>
      <c r="I10" s="272" t="s">
        <v>12</v>
      </c>
      <c r="J10" s="1522" t="s">
        <v>13</v>
      </c>
      <c r="K10" s="1522"/>
      <c r="L10" s="272" t="s">
        <v>225</v>
      </c>
      <c r="M10" s="279" t="s">
        <v>2476</v>
      </c>
    </row>
    <row r="11" spans="1:18" s="15" customFormat="1" ht="48" customHeight="1" x14ac:dyDescent="0.2">
      <c r="A11" s="156">
        <v>540</v>
      </c>
      <c r="B11" s="195">
        <v>1</v>
      </c>
      <c r="C11" s="1523" t="s">
        <v>789</v>
      </c>
      <c r="D11" s="1524" t="s">
        <v>427</v>
      </c>
      <c r="E11" s="196" t="s">
        <v>426</v>
      </c>
      <c r="F11" s="197">
        <v>101</v>
      </c>
      <c r="G11" s="572">
        <v>54001</v>
      </c>
      <c r="H11" s="48">
        <f>L11+M11</f>
        <v>4660</v>
      </c>
      <c r="I11" s="45"/>
      <c r="J11" s="1526" t="s">
        <v>2051</v>
      </c>
      <c r="K11" s="1437"/>
      <c r="L11" s="573">
        <v>2030</v>
      </c>
      <c r="M11" s="574">
        <v>2630</v>
      </c>
      <c r="N11" s="15" t="s">
        <v>2083</v>
      </c>
      <c r="O11" s="15" t="s">
        <v>2084</v>
      </c>
      <c r="P11" s="15">
        <v>101</v>
      </c>
      <c r="Q11" s="15">
        <v>54001</v>
      </c>
      <c r="R11" s="15" t="s">
        <v>2085</v>
      </c>
    </row>
    <row r="12" spans="1:18" s="15" customFormat="1" ht="30.65" customHeight="1" x14ac:dyDescent="0.2">
      <c r="A12" s="156"/>
      <c r="B12" s="575">
        <v>2</v>
      </c>
      <c r="C12" s="1523"/>
      <c r="D12" s="1525"/>
      <c r="E12" s="576" t="s">
        <v>428</v>
      </c>
      <c r="F12" s="577">
        <v>102</v>
      </c>
      <c r="G12" s="578">
        <v>54002</v>
      </c>
      <c r="H12" s="579">
        <f>L12+M12</f>
        <v>3640</v>
      </c>
      <c r="I12" s="580"/>
      <c r="J12" s="1527" t="s">
        <v>2052</v>
      </c>
      <c r="K12" s="1423"/>
      <c r="L12" s="581">
        <v>2210</v>
      </c>
      <c r="M12" s="582">
        <v>1430</v>
      </c>
      <c r="N12" s="15">
        <v>29090</v>
      </c>
      <c r="O12" s="15" t="s">
        <v>2086</v>
      </c>
      <c r="P12" s="15">
        <v>102</v>
      </c>
      <c r="Q12" s="15">
        <v>54002</v>
      </c>
      <c r="R12" s="15" t="s">
        <v>2087</v>
      </c>
    </row>
    <row r="13" spans="1:18" s="15" customFormat="1" ht="30.65" customHeight="1" x14ac:dyDescent="0.2">
      <c r="A13" s="156"/>
      <c r="B13" s="575">
        <v>3</v>
      </c>
      <c r="C13" s="1523"/>
      <c r="D13" s="124">
        <f>SUM(H11:H17)</f>
        <v>29190</v>
      </c>
      <c r="E13" s="576" t="s">
        <v>429</v>
      </c>
      <c r="F13" s="577">
        <v>103</v>
      </c>
      <c r="G13" s="578">
        <v>54003</v>
      </c>
      <c r="H13" s="579">
        <f t="shared" ref="H13:H16" si="0">L13+M13</f>
        <v>3260</v>
      </c>
      <c r="I13" s="580"/>
      <c r="J13" s="1527" t="s">
        <v>2053</v>
      </c>
      <c r="K13" s="1423"/>
      <c r="L13" s="581">
        <v>1330</v>
      </c>
      <c r="M13" s="582">
        <v>1930</v>
      </c>
      <c r="O13" s="15" t="s">
        <v>2088</v>
      </c>
      <c r="P13" s="15">
        <v>103</v>
      </c>
      <c r="Q13" s="15">
        <v>54003</v>
      </c>
      <c r="R13" s="15" t="s">
        <v>2089</v>
      </c>
    </row>
    <row r="14" spans="1:18" s="15" customFormat="1" ht="19.5" customHeight="1" x14ac:dyDescent="0.2">
      <c r="A14" s="156"/>
      <c r="B14" s="575">
        <v>4</v>
      </c>
      <c r="C14" s="1523"/>
      <c r="D14" s="124"/>
      <c r="E14" s="576" t="s">
        <v>430</v>
      </c>
      <c r="F14" s="577">
        <v>104</v>
      </c>
      <c r="G14" s="577">
        <v>54004</v>
      </c>
      <c r="H14" s="579">
        <f t="shared" si="0"/>
        <v>5700</v>
      </c>
      <c r="I14" s="583"/>
      <c r="J14" s="584" t="s">
        <v>2054</v>
      </c>
      <c r="K14" s="585"/>
      <c r="L14" s="586">
        <v>1930</v>
      </c>
      <c r="M14" s="587">
        <v>3770</v>
      </c>
      <c r="O14" s="15" t="s">
        <v>2090</v>
      </c>
      <c r="P14" s="15">
        <v>104</v>
      </c>
      <c r="Q14" s="15">
        <v>54004</v>
      </c>
      <c r="R14" s="15" t="s">
        <v>2091</v>
      </c>
    </row>
    <row r="15" spans="1:18" s="15" customFormat="1" ht="19.5" customHeight="1" x14ac:dyDescent="0.2">
      <c r="A15" s="156"/>
      <c r="B15" s="575">
        <v>5</v>
      </c>
      <c r="C15" s="1523"/>
      <c r="D15" s="124"/>
      <c r="E15" s="576" t="s">
        <v>431</v>
      </c>
      <c r="F15" s="577">
        <v>105</v>
      </c>
      <c r="G15" s="577">
        <v>54005</v>
      </c>
      <c r="H15" s="579">
        <f t="shared" si="0"/>
        <v>3950</v>
      </c>
      <c r="I15" s="583"/>
      <c r="J15" s="584" t="s">
        <v>2055</v>
      </c>
      <c r="K15" s="585"/>
      <c r="L15" s="586">
        <v>1430</v>
      </c>
      <c r="M15" s="587">
        <v>2520</v>
      </c>
      <c r="O15" s="15" t="s">
        <v>2092</v>
      </c>
      <c r="P15" s="15">
        <v>105</v>
      </c>
      <c r="Q15" s="15">
        <v>54005</v>
      </c>
      <c r="R15" s="15" t="s">
        <v>2093</v>
      </c>
    </row>
    <row r="16" spans="1:18" s="15" customFormat="1" ht="19.5" customHeight="1" x14ac:dyDescent="0.2">
      <c r="A16" s="156"/>
      <c r="B16" s="575">
        <v>6</v>
      </c>
      <c r="C16" s="1523"/>
      <c r="D16" s="124"/>
      <c r="E16" s="576" t="s">
        <v>432</v>
      </c>
      <c r="F16" s="577">
        <v>106</v>
      </c>
      <c r="G16" s="577">
        <v>54006</v>
      </c>
      <c r="H16" s="579">
        <f t="shared" si="0"/>
        <v>4440</v>
      </c>
      <c r="I16" s="583"/>
      <c r="J16" s="584" t="s">
        <v>2056</v>
      </c>
      <c r="K16" s="585"/>
      <c r="L16" s="586">
        <v>2150</v>
      </c>
      <c r="M16" s="587">
        <v>2290</v>
      </c>
      <c r="O16" s="15" t="s">
        <v>2094</v>
      </c>
      <c r="P16" s="15">
        <v>106</v>
      </c>
      <c r="Q16" s="15">
        <v>54006</v>
      </c>
      <c r="R16" s="15" t="s">
        <v>2095</v>
      </c>
    </row>
    <row r="17" spans="1:18" s="15" customFormat="1" ht="19.5" customHeight="1" x14ac:dyDescent="0.2">
      <c r="A17" s="156"/>
      <c r="B17" s="588">
        <v>7</v>
      </c>
      <c r="C17" s="1523"/>
      <c r="D17" s="125"/>
      <c r="E17" s="589" t="s">
        <v>433</v>
      </c>
      <c r="F17" s="590">
        <v>107</v>
      </c>
      <c r="G17" s="590">
        <v>54007</v>
      </c>
      <c r="H17" s="591">
        <f>L17+M17</f>
        <v>3540</v>
      </c>
      <c r="I17" s="592"/>
      <c r="J17" s="593" t="s">
        <v>2057</v>
      </c>
      <c r="K17" s="594"/>
      <c r="L17" s="595">
        <v>1520</v>
      </c>
      <c r="M17" s="596">
        <v>2020</v>
      </c>
      <c r="O17" s="15" t="s">
        <v>2096</v>
      </c>
      <c r="P17" s="15">
        <v>107</v>
      </c>
      <c r="Q17" s="15">
        <v>54007</v>
      </c>
      <c r="R17" s="15" t="s">
        <v>2097</v>
      </c>
    </row>
    <row r="18" spans="1:18" s="15" customFormat="1" ht="28" customHeight="1" x14ac:dyDescent="0.2">
      <c r="A18" s="156"/>
      <c r="B18" s="195">
        <v>8</v>
      </c>
      <c r="C18" s="1523" t="s">
        <v>679</v>
      </c>
      <c r="D18" s="1524" t="s">
        <v>435</v>
      </c>
      <c r="E18" s="196" t="s">
        <v>434</v>
      </c>
      <c r="F18" s="197">
        <v>201</v>
      </c>
      <c r="G18" s="197">
        <v>54011</v>
      </c>
      <c r="H18" s="48">
        <f t="shared" ref="H18:H42" si="1">L18+M18</f>
        <v>2980</v>
      </c>
      <c r="I18" s="45"/>
      <c r="J18" s="1526" t="s">
        <v>2058</v>
      </c>
      <c r="K18" s="1437"/>
      <c r="L18" s="119">
        <v>1730</v>
      </c>
      <c r="M18" s="120">
        <v>1250</v>
      </c>
      <c r="N18" s="15" t="s">
        <v>2098</v>
      </c>
      <c r="O18" s="15" t="s">
        <v>2099</v>
      </c>
      <c r="P18" s="15">
        <v>201</v>
      </c>
      <c r="Q18" s="15">
        <v>54011</v>
      </c>
      <c r="R18" s="15" t="s">
        <v>2100</v>
      </c>
    </row>
    <row r="19" spans="1:18" s="15" customFormat="1" ht="19.5" customHeight="1" x14ac:dyDescent="0.2">
      <c r="A19" s="156"/>
      <c r="B19" s="597">
        <v>9</v>
      </c>
      <c r="C19" s="1523"/>
      <c r="D19" s="1525"/>
      <c r="E19" s="598" t="s">
        <v>2059</v>
      </c>
      <c r="F19" s="599">
        <v>211</v>
      </c>
      <c r="G19" s="599">
        <v>54021</v>
      </c>
      <c r="H19" s="579">
        <f t="shared" si="1"/>
        <v>3630</v>
      </c>
      <c r="I19" s="600"/>
      <c r="J19" s="601" t="s">
        <v>808</v>
      </c>
      <c r="K19" s="602"/>
      <c r="L19" s="603">
        <v>1840</v>
      </c>
      <c r="M19" s="604">
        <v>1790</v>
      </c>
      <c r="N19" s="15">
        <v>43190</v>
      </c>
      <c r="O19" s="15" t="s">
        <v>2101</v>
      </c>
      <c r="P19" s="15">
        <v>211</v>
      </c>
      <c r="Q19" s="15">
        <v>54021</v>
      </c>
      <c r="R19" s="15" t="s">
        <v>2102</v>
      </c>
    </row>
    <row r="20" spans="1:18" s="15" customFormat="1" ht="19.5" customHeight="1" x14ac:dyDescent="0.2">
      <c r="A20" s="156"/>
      <c r="B20" s="575">
        <v>10</v>
      </c>
      <c r="C20" s="1523"/>
      <c r="D20" s="1525"/>
      <c r="E20" s="576" t="s">
        <v>436</v>
      </c>
      <c r="F20" s="577">
        <v>202</v>
      </c>
      <c r="G20" s="577">
        <v>54012</v>
      </c>
      <c r="H20" s="579">
        <f>L20+M20</f>
        <v>2510</v>
      </c>
      <c r="I20" s="583"/>
      <c r="J20" s="584" t="s">
        <v>2060</v>
      </c>
      <c r="K20" s="585"/>
      <c r="L20" s="586">
        <v>1220</v>
      </c>
      <c r="M20" s="587">
        <v>1290</v>
      </c>
      <c r="O20" s="15" t="s">
        <v>2103</v>
      </c>
      <c r="P20" s="15">
        <v>202</v>
      </c>
      <c r="Q20" s="15">
        <v>54012</v>
      </c>
      <c r="R20" s="15" t="s">
        <v>2104</v>
      </c>
    </row>
    <row r="21" spans="1:18" s="15" customFormat="1" ht="28" customHeight="1" x14ac:dyDescent="0.2">
      <c r="A21" s="156"/>
      <c r="B21" s="575">
        <v>11</v>
      </c>
      <c r="C21" s="1523"/>
      <c r="D21" s="1525"/>
      <c r="E21" s="576" t="s">
        <v>437</v>
      </c>
      <c r="F21" s="577">
        <v>203</v>
      </c>
      <c r="G21" s="577">
        <v>54013</v>
      </c>
      <c r="H21" s="579">
        <f t="shared" si="1"/>
        <v>1850</v>
      </c>
      <c r="I21" s="583"/>
      <c r="J21" s="1527" t="s">
        <v>2061</v>
      </c>
      <c r="K21" s="1423"/>
      <c r="L21" s="586">
        <v>1400</v>
      </c>
      <c r="M21" s="587">
        <v>450</v>
      </c>
      <c r="O21" s="15" t="s">
        <v>2105</v>
      </c>
      <c r="P21" s="15">
        <v>203</v>
      </c>
      <c r="Q21" s="15">
        <v>54013</v>
      </c>
      <c r="R21" s="15" t="s">
        <v>2106</v>
      </c>
    </row>
    <row r="22" spans="1:18" s="15" customFormat="1" ht="19.5" customHeight="1" x14ac:dyDescent="0.2">
      <c r="A22" s="156"/>
      <c r="B22" s="575">
        <v>12</v>
      </c>
      <c r="C22" s="1523"/>
      <c r="D22" s="1525"/>
      <c r="E22" s="576" t="s">
        <v>438</v>
      </c>
      <c r="F22" s="577">
        <v>204</v>
      </c>
      <c r="G22" s="577">
        <v>54014</v>
      </c>
      <c r="H22" s="579">
        <f t="shared" si="1"/>
        <v>4950</v>
      </c>
      <c r="I22" s="583"/>
      <c r="J22" s="584" t="s">
        <v>2062</v>
      </c>
      <c r="K22" s="585"/>
      <c r="L22" s="586">
        <v>2160</v>
      </c>
      <c r="M22" s="587">
        <v>2790</v>
      </c>
      <c r="O22" s="15" t="s">
        <v>2107</v>
      </c>
      <c r="P22" s="15">
        <v>204</v>
      </c>
      <c r="Q22" s="15">
        <v>54014</v>
      </c>
      <c r="R22" s="15" t="s">
        <v>2108</v>
      </c>
    </row>
    <row r="23" spans="1:18" s="15" customFormat="1" ht="19.5" customHeight="1" x14ac:dyDescent="0.2">
      <c r="A23" s="156"/>
      <c r="B23" s="575">
        <v>13</v>
      </c>
      <c r="C23" s="1523"/>
      <c r="D23" s="1525"/>
      <c r="E23" s="576" t="s">
        <v>439</v>
      </c>
      <c r="F23" s="577">
        <v>205</v>
      </c>
      <c r="G23" s="577">
        <v>54015</v>
      </c>
      <c r="H23" s="579">
        <f t="shared" si="1"/>
        <v>5320</v>
      </c>
      <c r="I23" s="583"/>
      <c r="J23" s="1528" t="s">
        <v>2080</v>
      </c>
      <c r="K23" s="1529"/>
      <c r="L23" s="586">
        <v>2410</v>
      </c>
      <c r="M23" s="587">
        <v>2910</v>
      </c>
      <c r="O23" s="15" t="s">
        <v>2109</v>
      </c>
      <c r="P23" s="15">
        <v>205</v>
      </c>
      <c r="Q23" s="15">
        <v>54015</v>
      </c>
      <c r="R23" s="15" t="s">
        <v>2110</v>
      </c>
    </row>
    <row r="24" spans="1:18" s="15" customFormat="1" ht="28" customHeight="1" x14ac:dyDescent="0.2">
      <c r="A24" s="156"/>
      <c r="B24" s="575">
        <v>14</v>
      </c>
      <c r="C24" s="1523"/>
      <c r="D24" s="556">
        <f>SUM(H18:H30)</f>
        <v>42610</v>
      </c>
      <c r="E24" s="576" t="s">
        <v>793</v>
      </c>
      <c r="F24" s="577">
        <v>212</v>
      </c>
      <c r="G24" s="577">
        <v>54022</v>
      </c>
      <c r="H24" s="579">
        <f t="shared" si="1"/>
        <v>4700</v>
      </c>
      <c r="I24" s="583"/>
      <c r="J24" s="1530" t="s">
        <v>809</v>
      </c>
      <c r="K24" s="1483"/>
      <c r="L24" s="586">
        <v>2840</v>
      </c>
      <c r="M24" s="587">
        <v>1860</v>
      </c>
      <c r="O24" s="15" t="s">
        <v>2111</v>
      </c>
      <c r="P24" s="15">
        <v>212</v>
      </c>
      <c r="Q24" s="15">
        <v>54022</v>
      </c>
      <c r="R24" s="15" t="s">
        <v>809</v>
      </c>
    </row>
    <row r="25" spans="1:18" s="15" customFormat="1" ht="19.5" customHeight="1" x14ac:dyDescent="0.2">
      <c r="A25" s="156"/>
      <c r="B25" s="575">
        <v>15</v>
      </c>
      <c r="C25" s="1523"/>
      <c r="D25" s="124"/>
      <c r="E25" s="576" t="s">
        <v>794</v>
      </c>
      <c r="F25" s="577">
        <v>206</v>
      </c>
      <c r="G25" s="577">
        <v>54016</v>
      </c>
      <c r="H25" s="579">
        <f>L25+M25</f>
        <v>2930</v>
      </c>
      <c r="I25" s="583"/>
      <c r="J25" s="584" t="s">
        <v>2063</v>
      </c>
      <c r="K25" s="585"/>
      <c r="L25" s="586">
        <v>2320</v>
      </c>
      <c r="M25" s="587">
        <v>610</v>
      </c>
      <c r="O25" s="15" t="s">
        <v>2112</v>
      </c>
      <c r="P25" s="15">
        <v>206</v>
      </c>
      <c r="Q25" s="15">
        <v>54016</v>
      </c>
      <c r="R25" s="15" t="s">
        <v>2113</v>
      </c>
    </row>
    <row r="26" spans="1:18" s="15" customFormat="1" ht="19.5" customHeight="1" x14ac:dyDescent="0.2">
      <c r="A26" s="156"/>
      <c r="B26" s="575">
        <v>16</v>
      </c>
      <c r="C26" s="1523"/>
      <c r="D26" s="124"/>
      <c r="E26" s="576" t="s">
        <v>795</v>
      </c>
      <c r="F26" s="577">
        <v>213</v>
      </c>
      <c r="G26" s="577">
        <v>54023</v>
      </c>
      <c r="H26" s="579">
        <f>L26+M26</f>
        <v>3410</v>
      </c>
      <c r="I26" s="583"/>
      <c r="J26" s="584" t="s">
        <v>810</v>
      </c>
      <c r="K26" s="585"/>
      <c r="L26" s="586">
        <v>2560</v>
      </c>
      <c r="M26" s="587">
        <v>850</v>
      </c>
      <c r="O26" s="15" t="s">
        <v>2114</v>
      </c>
      <c r="P26" s="15">
        <v>213</v>
      </c>
      <c r="Q26" s="15">
        <v>54023</v>
      </c>
      <c r="R26" s="15" t="s">
        <v>2115</v>
      </c>
    </row>
    <row r="27" spans="1:18" s="15" customFormat="1" ht="19.5" customHeight="1" x14ac:dyDescent="0.2">
      <c r="A27" s="156"/>
      <c r="B27" s="575">
        <v>17</v>
      </c>
      <c r="C27" s="1523"/>
      <c r="D27" s="124"/>
      <c r="E27" s="576" t="s">
        <v>440</v>
      </c>
      <c r="F27" s="577">
        <v>207</v>
      </c>
      <c r="G27" s="577">
        <v>54017</v>
      </c>
      <c r="H27" s="579">
        <f>L27+M27</f>
        <v>2610</v>
      </c>
      <c r="I27" s="583"/>
      <c r="J27" s="584" t="s">
        <v>2064</v>
      </c>
      <c r="K27" s="585"/>
      <c r="L27" s="586">
        <v>1960</v>
      </c>
      <c r="M27" s="587">
        <v>650</v>
      </c>
      <c r="O27" s="15" t="s">
        <v>2116</v>
      </c>
      <c r="P27" s="15">
        <v>207</v>
      </c>
      <c r="Q27" s="15">
        <v>54017</v>
      </c>
      <c r="R27" s="15" t="s">
        <v>2117</v>
      </c>
    </row>
    <row r="28" spans="1:18" s="15" customFormat="1" ht="19.5" customHeight="1" x14ac:dyDescent="0.2">
      <c r="A28" s="156"/>
      <c r="B28" s="575">
        <v>18</v>
      </c>
      <c r="C28" s="1523"/>
      <c r="D28" s="124"/>
      <c r="E28" s="576" t="s">
        <v>441</v>
      </c>
      <c r="F28" s="577">
        <v>208</v>
      </c>
      <c r="G28" s="577">
        <v>54018</v>
      </c>
      <c r="H28" s="579">
        <f t="shared" si="1"/>
        <v>4240</v>
      </c>
      <c r="I28" s="583"/>
      <c r="J28" s="584" t="s">
        <v>2065</v>
      </c>
      <c r="K28" s="585"/>
      <c r="L28" s="586">
        <v>3340</v>
      </c>
      <c r="M28" s="587">
        <v>900</v>
      </c>
      <c r="O28" s="15" t="s">
        <v>2118</v>
      </c>
      <c r="P28" s="15">
        <v>208</v>
      </c>
      <c r="Q28" s="15">
        <v>54018</v>
      </c>
      <c r="R28" s="15" t="s">
        <v>2119</v>
      </c>
    </row>
    <row r="29" spans="1:18" s="15" customFormat="1" ht="19.5" customHeight="1" x14ac:dyDescent="0.2">
      <c r="A29" s="156"/>
      <c r="B29" s="575">
        <v>19</v>
      </c>
      <c r="C29" s="1523"/>
      <c r="D29" s="124"/>
      <c r="E29" s="576" t="s">
        <v>442</v>
      </c>
      <c r="F29" s="577">
        <v>209</v>
      </c>
      <c r="G29" s="577">
        <v>54019</v>
      </c>
      <c r="H29" s="579">
        <f t="shared" si="1"/>
        <v>3130</v>
      </c>
      <c r="I29" s="583"/>
      <c r="J29" s="584" t="s">
        <v>2271</v>
      </c>
      <c r="K29" s="585"/>
      <c r="L29" s="605">
        <v>2960</v>
      </c>
      <c r="M29" s="606">
        <v>170</v>
      </c>
      <c r="O29" s="15" t="s">
        <v>2120</v>
      </c>
      <c r="P29" s="15">
        <v>209</v>
      </c>
      <c r="Q29" s="15">
        <v>54019</v>
      </c>
      <c r="R29" s="15" t="s">
        <v>2121</v>
      </c>
    </row>
    <row r="30" spans="1:18" s="15" customFormat="1" ht="19.5" customHeight="1" x14ac:dyDescent="0.2">
      <c r="A30" s="156"/>
      <c r="B30" s="588">
        <v>20</v>
      </c>
      <c r="C30" s="1523"/>
      <c r="D30" s="125"/>
      <c r="E30" s="589" t="s">
        <v>443</v>
      </c>
      <c r="F30" s="590">
        <v>210</v>
      </c>
      <c r="G30" s="590">
        <v>54020</v>
      </c>
      <c r="H30" s="591">
        <f t="shared" si="1"/>
        <v>350</v>
      </c>
      <c r="I30" s="592"/>
      <c r="J30" s="593" t="s">
        <v>2066</v>
      </c>
      <c r="K30" s="594"/>
      <c r="L30" s="607">
        <v>330</v>
      </c>
      <c r="M30" s="608">
        <v>20</v>
      </c>
      <c r="O30" s="15" t="s">
        <v>2122</v>
      </c>
      <c r="P30" s="15">
        <v>210</v>
      </c>
      <c r="Q30" s="15">
        <v>54020</v>
      </c>
      <c r="R30" s="15" t="s">
        <v>2123</v>
      </c>
    </row>
    <row r="31" spans="1:18" s="15" customFormat="1" ht="19.5" customHeight="1" x14ac:dyDescent="0.2">
      <c r="A31" s="156"/>
      <c r="B31" s="195">
        <v>21</v>
      </c>
      <c r="C31" s="1523" t="s">
        <v>680</v>
      </c>
      <c r="D31" s="609"/>
      <c r="E31" s="196" t="s">
        <v>796</v>
      </c>
      <c r="F31" s="197">
        <v>301</v>
      </c>
      <c r="G31" s="197">
        <v>54031</v>
      </c>
      <c r="H31" s="48">
        <f>L31+M31</f>
        <v>4010</v>
      </c>
      <c r="I31" s="45"/>
      <c r="J31" s="198" t="s">
        <v>2124</v>
      </c>
      <c r="K31" s="869"/>
      <c r="L31" s="119">
        <v>1110</v>
      </c>
      <c r="M31" s="120">
        <v>2900</v>
      </c>
      <c r="N31" s="15" t="s">
        <v>2125</v>
      </c>
      <c r="O31" s="15" t="s">
        <v>2126</v>
      </c>
      <c r="P31" s="15">
        <v>301</v>
      </c>
      <c r="Q31" s="15">
        <v>54031</v>
      </c>
      <c r="R31" s="15" t="s">
        <v>2127</v>
      </c>
    </row>
    <row r="32" spans="1:18" s="15" customFormat="1" ht="19.5" customHeight="1" x14ac:dyDescent="0.2">
      <c r="A32" s="156"/>
      <c r="B32" s="597">
        <v>22</v>
      </c>
      <c r="C32" s="1523"/>
      <c r="D32" s="556"/>
      <c r="E32" s="598" t="s">
        <v>797</v>
      </c>
      <c r="F32" s="599">
        <v>309</v>
      </c>
      <c r="G32" s="599">
        <v>54039</v>
      </c>
      <c r="H32" s="579">
        <f t="shared" ref="H32:H41" si="2">L32+M32</f>
        <v>3230</v>
      </c>
      <c r="I32" s="600"/>
      <c r="J32" s="601" t="s">
        <v>811</v>
      </c>
      <c r="K32" s="602"/>
      <c r="L32" s="603">
        <v>2150</v>
      </c>
      <c r="M32" s="604">
        <v>1080</v>
      </c>
      <c r="N32" s="15">
        <v>42230</v>
      </c>
      <c r="O32" s="15" t="s">
        <v>2128</v>
      </c>
      <c r="P32" s="15">
        <v>309</v>
      </c>
      <c r="Q32" s="15">
        <v>54039</v>
      </c>
      <c r="R32" s="15" t="s">
        <v>2129</v>
      </c>
    </row>
    <row r="33" spans="1:18" s="15" customFormat="1" ht="19.5" customHeight="1" x14ac:dyDescent="0.2">
      <c r="A33" s="156"/>
      <c r="B33" s="575">
        <v>23</v>
      </c>
      <c r="C33" s="1523"/>
      <c r="D33" s="556"/>
      <c r="E33" s="576" t="s">
        <v>798</v>
      </c>
      <c r="F33" s="577">
        <v>302</v>
      </c>
      <c r="G33" s="577">
        <v>54032</v>
      </c>
      <c r="H33" s="579">
        <f t="shared" si="2"/>
        <v>3200</v>
      </c>
      <c r="I33" s="583"/>
      <c r="J33" s="584" t="s">
        <v>2067</v>
      </c>
      <c r="K33" s="585"/>
      <c r="L33" s="586">
        <v>2040</v>
      </c>
      <c r="M33" s="587">
        <v>1160</v>
      </c>
      <c r="O33" s="15" t="s">
        <v>2130</v>
      </c>
      <c r="P33" s="15">
        <v>302</v>
      </c>
      <c r="Q33" s="15">
        <v>54032</v>
      </c>
      <c r="R33" s="15" t="s">
        <v>2131</v>
      </c>
    </row>
    <row r="34" spans="1:18" s="15" customFormat="1" ht="19.5" customHeight="1" x14ac:dyDescent="0.2">
      <c r="A34" s="156"/>
      <c r="B34" s="575">
        <v>24</v>
      </c>
      <c r="C34" s="1523"/>
      <c r="D34" s="556"/>
      <c r="E34" s="576" t="s">
        <v>799</v>
      </c>
      <c r="F34" s="577">
        <v>310</v>
      </c>
      <c r="G34" s="577">
        <v>54040</v>
      </c>
      <c r="H34" s="579">
        <f t="shared" si="2"/>
        <v>2380</v>
      </c>
      <c r="I34" s="583"/>
      <c r="J34" s="584" t="s">
        <v>2068</v>
      </c>
      <c r="K34" s="585"/>
      <c r="L34" s="586">
        <v>2130</v>
      </c>
      <c r="M34" s="587">
        <v>250</v>
      </c>
      <c r="O34" s="15" t="s">
        <v>2132</v>
      </c>
      <c r="P34" s="15">
        <v>310</v>
      </c>
      <c r="Q34" s="15">
        <v>54040</v>
      </c>
      <c r="R34" s="15" t="s">
        <v>2133</v>
      </c>
    </row>
    <row r="35" spans="1:18" s="15" customFormat="1" ht="19.5" customHeight="1" x14ac:dyDescent="0.2">
      <c r="A35" s="156"/>
      <c r="B35" s="575">
        <v>25</v>
      </c>
      <c r="C35" s="1523"/>
      <c r="D35" s="556"/>
      <c r="E35" s="576" t="s">
        <v>800</v>
      </c>
      <c r="F35" s="577">
        <v>303</v>
      </c>
      <c r="G35" s="577">
        <v>54033</v>
      </c>
      <c r="H35" s="579">
        <f t="shared" si="2"/>
        <v>3230</v>
      </c>
      <c r="I35" s="583"/>
      <c r="J35" s="584" t="s">
        <v>2069</v>
      </c>
      <c r="K35" s="585"/>
      <c r="L35" s="586">
        <v>1090</v>
      </c>
      <c r="M35" s="587">
        <v>2140</v>
      </c>
      <c r="O35" s="15" t="s">
        <v>2134</v>
      </c>
      <c r="P35" s="15">
        <v>303</v>
      </c>
      <c r="Q35" s="15">
        <v>54033</v>
      </c>
      <c r="R35" s="15" t="s">
        <v>2135</v>
      </c>
    </row>
    <row r="36" spans="1:18" s="15" customFormat="1" ht="19.5" customHeight="1" x14ac:dyDescent="0.2">
      <c r="A36" s="156"/>
      <c r="B36" s="575">
        <v>26</v>
      </c>
      <c r="C36" s="1523"/>
      <c r="D36" s="556" t="s">
        <v>444</v>
      </c>
      <c r="E36" s="576" t="s">
        <v>801</v>
      </c>
      <c r="F36" s="577">
        <v>311</v>
      </c>
      <c r="G36" s="577">
        <v>54041</v>
      </c>
      <c r="H36" s="579">
        <f t="shared" si="2"/>
        <v>4720</v>
      </c>
      <c r="I36" s="583"/>
      <c r="J36" s="584" t="s">
        <v>812</v>
      </c>
      <c r="K36" s="585"/>
      <c r="L36" s="586">
        <v>2780</v>
      </c>
      <c r="M36" s="587">
        <v>1940</v>
      </c>
      <c r="O36" s="15" t="s">
        <v>2136</v>
      </c>
      <c r="P36" s="15">
        <v>311</v>
      </c>
      <c r="Q36" s="15">
        <v>54041</v>
      </c>
      <c r="R36" s="15" t="s">
        <v>2137</v>
      </c>
    </row>
    <row r="37" spans="1:18" s="15" customFormat="1" ht="19.5" customHeight="1" x14ac:dyDescent="0.2">
      <c r="A37" s="156"/>
      <c r="B37" s="575">
        <v>27</v>
      </c>
      <c r="C37" s="1523"/>
      <c r="D37" s="124">
        <f>SUM(H31:H42)</f>
        <v>42220</v>
      </c>
      <c r="E37" s="576" t="s">
        <v>802</v>
      </c>
      <c r="F37" s="577">
        <v>304</v>
      </c>
      <c r="G37" s="577">
        <v>54034</v>
      </c>
      <c r="H37" s="579">
        <f t="shared" si="2"/>
        <v>5030</v>
      </c>
      <c r="I37" s="583"/>
      <c r="J37" s="584" t="s">
        <v>2070</v>
      </c>
      <c r="K37" s="585"/>
      <c r="L37" s="586">
        <v>3270</v>
      </c>
      <c r="M37" s="587">
        <v>1760</v>
      </c>
      <c r="O37" s="15" t="s">
        <v>2138</v>
      </c>
      <c r="P37" s="15">
        <v>304</v>
      </c>
      <c r="Q37" s="15">
        <v>54034</v>
      </c>
      <c r="R37" s="15" t="s">
        <v>2139</v>
      </c>
    </row>
    <row r="38" spans="1:18" s="15" customFormat="1" ht="19.5" customHeight="1" x14ac:dyDescent="0.2">
      <c r="A38" s="156"/>
      <c r="B38" s="575">
        <v>28</v>
      </c>
      <c r="C38" s="1523"/>
      <c r="D38" s="556"/>
      <c r="E38" s="576" t="s">
        <v>803</v>
      </c>
      <c r="F38" s="577">
        <v>312</v>
      </c>
      <c r="G38" s="577">
        <v>54042</v>
      </c>
      <c r="H38" s="579">
        <f t="shared" si="2"/>
        <v>4660</v>
      </c>
      <c r="I38" s="583"/>
      <c r="J38" s="584" t="s">
        <v>804</v>
      </c>
      <c r="K38" s="585"/>
      <c r="L38" s="586">
        <v>2910</v>
      </c>
      <c r="M38" s="587">
        <v>1750</v>
      </c>
      <c r="O38" s="15" t="s">
        <v>2140</v>
      </c>
      <c r="P38" s="15">
        <v>312</v>
      </c>
      <c r="Q38" s="15">
        <v>54042</v>
      </c>
      <c r="R38" s="15" t="s">
        <v>804</v>
      </c>
    </row>
    <row r="39" spans="1:18" s="15" customFormat="1" ht="19.5" customHeight="1" x14ac:dyDescent="0.2">
      <c r="A39" s="156"/>
      <c r="B39" s="575">
        <v>29</v>
      </c>
      <c r="C39" s="1523"/>
      <c r="D39" s="556"/>
      <c r="E39" s="576" t="s">
        <v>445</v>
      </c>
      <c r="F39" s="577">
        <v>305</v>
      </c>
      <c r="G39" s="577">
        <v>54035</v>
      </c>
      <c r="H39" s="579">
        <f t="shared" si="2"/>
        <v>3190</v>
      </c>
      <c r="I39" s="583"/>
      <c r="J39" s="1528" t="s">
        <v>2071</v>
      </c>
      <c r="K39" s="1529"/>
      <c r="L39" s="586">
        <v>2610</v>
      </c>
      <c r="M39" s="587">
        <v>580</v>
      </c>
      <c r="O39" s="15" t="s">
        <v>172</v>
      </c>
      <c r="P39" s="15">
        <v>305</v>
      </c>
      <c r="Q39" s="15">
        <v>54035</v>
      </c>
      <c r="R39" s="15" t="s">
        <v>2141</v>
      </c>
    </row>
    <row r="40" spans="1:18" s="15" customFormat="1" ht="28" customHeight="1" x14ac:dyDescent="0.2">
      <c r="A40" s="156"/>
      <c r="B40" s="575">
        <v>30</v>
      </c>
      <c r="C40" s="1523"/>
      <c r="D40" s="124"/>
      <c r="E40" s="576" t="s">
        <v>446</v>
      </c>
      <c r="F40" s="577">
        <v>306</v>
      </c>
      <c r="G40" s="577">
        <v>54036</v>
      </c>
      <c r="H40" s="579">
        <f t="shared" si="2"/>
        <v>5480</v>
      </c>
      <c r="I40" s="583"/>
      <c r="J40" s="1527" t="s">
        <v>2072</v>
      </c>
      <c r="K40" s="1423"/>
      <c r="L40" s="586">
        <v>4800</v>
      </c>
      <c r="M40" s="587">
        <v>680</v>
      </c>
      <c r="O40" s="15" t="s">
        <v>2142</v>
      </c>
      <c r="P40" s="15">
        <v>306</v>
      </c>
      <c r="Q40" s="15">
        <v>54036</v>
      </c>
      <c r="R40" s="15" t="s">
        <v>2143</v>
      </c>
    </row>
    <row r="41" spans="1:18" s="15" customFormat="1" ht="44.5" customHeight="1" x14ac:dyDescent="0.2">
      <c r="A41" s="156"/>
      <c r="B41" s="575">
        <v>31</v>
      </c>
      <c r="C41" s="1523"/>
      <c r="D41" s="124"/>
      <c r="E41" s="576" t="s">
        <v>447</v>
      </c>
      <c r="F41" s="577">
        <v>307</v>
      </c>
      <c r="G41" s="578">
        <v>54037</v>
      </c>
      <c r="H41" s="579">
        <f t="shared" si="2"/>
        <v>2770</v>
      </c>
      <c r="I41" s="580"/>
      <c r="J41" s="1527" t="s">
        <v>2272</v>
      </c>
      <c r="K41" s="1533"/>
      <c r="L41" s="610">
        <v>2260</v>
      </c>
      <c r="M41" s="611">
        <v>510</v>
      </c>
      <c r="O41" s="15" t="s">
        <v>2144</v>
      </c>
      <c r="P41" s="15">
        <v>307</v>
      </c>
      <c r="Q41" s="15">
        <v>54037</v>
      </c>
      <c r="R41" s="15" t="s">
        <v>2145</v>
      </c>
    </row>
    <row r="42" spans="1:18" s="15" customFormat="1" ht="19.5" customHeight="1" x14ac:dyDescent="0.2">
      <c r="A42" s="156"/>
      <c r="B42" s="588">
        <v>32</v>
      </c>
      <c r="C42" s="1523"/>
      <c r="D42" s="125"/>
      <c r="E42" s="589" t="s">
        <v>448</v>
      </c>
      <c r="F42" s="590">
        <v>308</v>
      </c>
      <c r="G42" s="590">
        <v>54038</v>
      </c>
      <c r="H42" s="591">
        <f t="shared" si="1"/>
        <v>320</v>
      </c>
      <c r="I42" s="592"/>
      <c r="J42" s="593" t="s">
        <v>813</v>
      </c>
      <c r="K42" s="594"/>
      <c r="L42" s="607">
        <v>320</v>
      </c>
      <c r="M42" s="612">
        <v>0</v>
      </c>
      <c r="O42" s="15" t="s">
        <v>2146</v>
      </c>
      <c r="P42" s="15">
        <v>308</v>
      </c>
      <c r="Q42" s="15">
        <v>54038</v>
      </c>
      <c r="R42" s="15" t="s">
        <v>2147</v>
      </c>
    </row>
    <row r="43" spans="1:18" s="15" customFormat="1" ht="19.5" customHeight="1" x14ac:dyDescent="0.2">
      <c r="A43" s="156"/>
      <c r="B43" s="195">
        <v>33</v>
      </c>
      <c r="C43" s="1523" t="s">
        <v>676</v>
      </c>
      <c r="D43" s="609"/>
      <c r="E43" s="196" t="s">
        <v>449</v>
      </c>
      <c r="F43" s="197">
        <v>401</v>
      </c>
      <c r="G43" s="197">
        <v>54051</v>
      </c>
      <c r="H43" s="48">
        <f>L43+M43</f>
        <v>3430</v>
      </c>
      <c r="I43" s="45"/>
      <c r="J43" s="1537" t="s">
        <v>2073</v>
      </c>
      <c r="K43" s="1538"/>
      <c r="L43" s="119">
        <v>2810</v>
      </c>
      <c r="M43" s="120">
        <v>620</v>
      </c>
      <c r="N43" s="15" t="s">
        <v>2148</v>
      </c>
      <c r="O43" s="15" t="s">
        <v>2149</v>
      </c>
      <c r="P43" s="15">
        <v>401</v>
      </c>
      <c r="Q43" s="15">
        <v>54051</v>
      </c>
      <c r="R43" s="15" t="s">
        <v>2150</v>
      </c>
    </row>
    <row r="44" spans="1:18" s="15" customFormat="1" ht="19.5" customHeight="1" x14ac:dyDescent="0.2">
      <c r="A44" s="156"/>
      <c r="B44" s="575">
        <v>34</v>
      </c>
      <c r="C44" s="1523"/>
      <c r="D44" s="556"/>
      <c r="E44" s="576" t="s">
        <v>451</v>
      </c>
      <c r="F44" s="577">
        <v>402</v>
      </c>
      <c r="G44" s="577">
        <v>54052</v>
      </c>
      <c r="H44" s="579">
        <f t="shared" ref="H44:H46" si="3">L44+M44</f>
        <v>4000</v>
      </c>
      <c r="I44" s="583"/>
      <c r="J44" s="584" t="s">
        <v>2074</v>
      </c>
      <c r="K44" s="585"/>
      <c r="L44" s="586">
        <v>2650</v>
      </c>
      <c r="M44" s="587">
        <v>1350</v>
      </c>
      <c r="N44" s="15">
        <v>12750</v>
      </c>
      <c r="O44" s="15" t="s">
        <v>2151</v>
      </c>
      <c r="P44" s="15">
        <v>402</v>
      </c>
      <c r="Q44" s="15">
        <v>54052</v>
      </c>
      <c r="R44" s="15" t="s">
        <v>2152</v>
      </c>
    </row>
    <row r="45" spans="1:18" s="15" customFormat="1" ht="19.5" customHeight="1" x14ac:dyDescent="0.2">
      <c r="A45" s="156"/>
      <c r="B45" s="575">
        <v>35</v>
      </c>
      <c r="C45" s="1523"/>
      <c r="D45" s="556" t="s">
        <v>450</v>
      </c>
      <c r="E45" s="576" t="s">
        <v>452</v>
      </c>
      <c r="F45" s="577">
        <v>403</v>
      </c>
      <c r="G45" s="577">
        <v>54053</v>
      </c>
      <c r="H45" s="579">
        <f t="shared" si="3"/>
        <v>2070</v>
      </c>
      <c r="I45" s="583"/>
      <c r="J45" s="613" t="s">
        <v>2075</v>
      </c>
      <c r="K45" s="614"/>
      <c r="L45" s="586">
        <v>1750</v>
      </c>
      <c r="M45" s="587">
        <v>320</v>
      </c>
      <c r="O45" s="15" t="s">
        <v>2153</v>
      </c>
      <c r="P45" s="15">
        <v>403</v>
      </c>
      <c r="Q45" s="15">
        <v>54053</v>
      </c>
      <c r="R45" s="15" t="s">
        <v>2154</v>
      </c>
    </row>
    <row r="46" spans="1:18" s="15" customFormat="1" ht="91.5" customHeight="1" x14ac:dyDescent="0.2">
      <c r="A46" s="156"/>
      <c r="B46" s="575">
        <v>36</v>
      </c>
      <c r="C46" s="1523"/>
      <c r="D46" s="157">
        <f>SUM(H43:H46)</f>
        <v>12320</v>
      </c>
      <c r="E46" s="576" t="s">
        <v>453</v>
      </c>
      <c r="F46" s="577">
        <v>404</v>
      </c>
      <c r="G46" s="578">
        <v>54054</v>
      </c>
      <c r="H46" s="579">
        <f t="shared" si="3"/>
        <v>2820</v>
      </c>
      <c r="I46" s="580"/>
      <c r="J46" s="1539" t="s">
        <v>2273</v>
      </c>
      <c r="K46" s="1428"/>
      <c r="L46" s="610">
        <v>2210</v>
      </c>
      <c r="M46" s="611">
        <v>610</v>
      </c>
      <c r="O46" s="15" t="s">
        <v>2155</v>
      </c>
      <c r="P46" s="15">
        <v>404</v>
      </c>
      <c r="Q46" s="15">
        <v>54054</v>
      </c>
      <c r="R46" s="15" t="s">
        <v>2076</v>
      </c>
    </row>
    <row r="47" spans="1:18" s="15" customFormat="1" ht="64" customHeight="1" x14ac:dyDescent="0.2">
      <c r="A47" s="156"/>
      <c r="B47" s="195">
        <v>37</v>
      </c>
      <c r="C47" s="1531" t="s">
        <v>677</v>
      </c>
      <c r="D47" s="615" t="s">
        <v>454</v>
      </c>
      <c r="E47" s="196" t="s">
        <v>673</v>
      </c>
      <c r="F47" s="197">
        <v>501</v>
      </c>
      <c r="G47" s="572">
        <v>54061</v>
      </c>
      <c r="H47" s="48">
        <f>L47+M47</f>
        <v>3770</v>
      </c>
      <c r="I47" s="616"/>
      <c r="J47" s="1526" t="s">
        <v>2077</v>
      </c>
      <c r="K47" s="1532"/>
      <c r="L47" s="617">
        <v>3460</v>
      </c>
      <c r="M47" s="618">
        <v>310</v>
      </c>
      <c r="N47" s="15" t="s">
        <v>2156</v>
      </c>
      <c r="O47" s="15" t="s">
        <v>2157</v>
      </c>
      <c r="P47" s="15">
        <v>501</v>
      </c>
      <c r="Q47" s="15">
        <v>54061</v>
      </c>
      <c r="R47" s="15" t="s">
        <v>2158</v>
      </c>
    </row>
    <row r="48" spans="1:18" s="15" customFormat="1" ht="27" customHeight="1" x14ac:dyDescent="0.2">
      <c r="A48" s="156"/>
      <c r="B48" s="575">
        <v>38</v>
      </c>
      <c r="C48" s="1531"/>
      <c r="D48" s="199">
        <f>SUM(H47:H49)</f>
        <v>7660</v>
      </c>
      <c r="E48" s="619" t="s">
        <v>526</v>
      </c>
      <c r="F48" s="577">
        <v>502</v>
      </c>
      <c r="G48" s="578">
        <v>54062</v>
      </c>
      <c r="H48" s="579">
        <f>L48+M48</f>
        <v>2750</v>
      </c>
      <c r="I48" s="580"/>
      <c r="J48" s="1527" t="s">
        <v>2078</v>
      </c>
      <c r="K48" s="1533"/>
      <c r="L48" s="610">
        <v>2360</v>
      </c>
      <c r="M48" s="611">
        <v>390</v>
      </c>
      <c r="N48" s="15">
        <v>7580</v>
      </c>
      <c r="O48" s="15" t="s">
        <v>2159</v>
      </c>
      <c r="P48" s="15">
        <v>502</v>
      </c>
      <c r="Q48" s="15">
        <v>54062</v>
      </c>
      <c r="R48" s="15" t="s">
        <v>2160</v>
      </c>
    </row>
    <row r="49" spans="1:24" s="15" customFormat="1" ht="19.5" customHeight="1" thickBot="1" x14ac:dyDescent="0.25">
      <c r="A49" s="156"/>
      <c r="B49" s="588">
        <v>39</v>
      </c>
      <c r="C49" s="1531"/>
      <c r="D49" s="126"/>
      <c r="E49" s="589" t="s">
        <v>455</v>
      </c>
      <c r="F49" s="590">
        <v>503</v>
      </c>
      <c r="G49" s="590">
        <v>54063</v>
      </c>
      <c r="H49" s="591">
        <f>L49+M49</f>
        <v>1140</v>
      </c>
      <c r="I49" s="592"/>
      <c r="J49" s="593" t="s">
        <v>2079</v>
      </c>
      <c r="K49" s="594"/>
      <c r="L49" s="607">
        <v>1140</v>
      </c>
      <c r="M49" s="612">
        <v>0</v>
      </c>
      <c r="O49" s="15" t="s">
        <v>2161</v>
      </c>
      <c r="P49" s="15">
        <v>503</v>
      </c>
      <c r="Q49" s="15">
        <v>54063</v>
      </c>
      <c r="R49" s="15" t="s">
        <v>2162</v>
      </c>
    </row>
    <row r="50" spans="1:24" s="15" customFormat="1" ht="19.5" customHeight="1" thickTop="1" x14ac:dyDescent="0.2">
      <c r="A50" s="156"/>
      <c r="B50" s="200"/>
      <c r="C50" s="1534" t="s">
        <v>562</v>
      </c>
      <c r="D50" s="1535"/>
      <c r="E50" s="1535"/>
      <c r="F50" s="1536"/>
      <c r="G50" s="557"/>
      <c r="H50" s="41">
        <f>SUM(H11:H49)</f>
        <v>134000</v>
      </c>
      <c r="I50" s="41">
        <f>SUM(I11:I49)</f>
        <v>0</v>
      </c>
      <c r="J50" s="201"/>
      <c r="K50" s="202"/>
      <c r="L50" s="164">
        <f>SUM(L11:L49)</f>
        <v>83520</v>
      </c>
      <c r="M50" s="165">
        <f>SUM(M11:M49)</f>
        <v>50480</v>
      </c>
      <c r="N50" s="20" t="s">
        <v>2163</v>
      </c>
      <c r="O50" s="20"/>
      <c r="P50" s="20"/>
      <c r="Q50" s="20"/>
      <c r="R50" s="20"/>
      <c r="S50" s="20"/>
      <c r="T50" s="20"/>
      <c r="U50" s="20"/>
      <c r="V50" s="20"/>
      <c r="W50" s="20"/>
    </row>
    <row r="51" spans="1:24" s="59" customFormat="1" ht="18" customHeight="1" x14ac:dyDescent="0.2">
      <c r="A51" s="955"/>
      <c r="J51" s="154"/>
      <c r="K51" s="154"/>
      <c r="L51" s="203"/>
      <c r="M51" s="203"/>
      <c r="N51" s="20"/>
      <c r="O51" s="20"/>
      <c r="P51" s="20"/>
      <c r="Q51" s="20"/>
      <c r="R51" s="20"/>
      <c r="S51" s="20"/>
      <c r="T51" s="20"/>
      <c r="U51" s="20"/>
      <c r="V51" s="20"/>
      <c r="W51" s="20"/>
      <c r="X51" s="20"/>
    </row>
    <row r="52" spans="1:24" s="20" customFormat="1" ht="18" customHeight="1" x14ac:dyDescent="0.2">
      <c r="A52" s="956"/>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56"/>
      <c r="C53" s="4" t="s">
        <v>671</v>
      </c>
      <c r="K53" s="4"/>
      <c r="L53" s="5"/>
      <c r="N53" s="2"/>
      <c r="O53" s="2"/>
      <c r="P53" s="2"/>
      <c r="Q53" s="2"/>
      <c r="R53" s="2"/>
      <c r="S53" s="2"/>
      <c r="T53" s="2"/>
      <c r="U53" s="2"/>
      <c r="V53" s="2"/>
      <c r="W53" s="2"/>
    </row>
    <row r="54" spans="1:24" s="20" customFormat="1" ht="18" customHeight="1" x14ac:dyDescent="0.2">
      <c r="A54" s="956"/>
      <c r="C54" s="206" t="s">
        <v>565</v>
      </c>
      <c r="D54" s="3"/>
      <c r="E54" s="205"/>
      <c r="H54" s="5"/>
      <c r="I54" s="5"/>
      <c r="J54" s="4"/>
      <c r="K54" s="4"/>
      <c r="L54" s="5"/>
    </row>
    <row r="55" spans="1:24" ht="18" customHeight="1" x14ac:dyDescent="0.2">
      <c r="B55" s="20"/>
      <c r="C55" s="206" t="s">
        <v>566</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567</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56"/>
      <c r="C57" s="620"/>
      <c r="D57" s="3"/>
      <c r="E57" s="205"/>
      <c r="H57" s="5"/>
      <c r="I57" s="5"/>
      <c r="J57" s="4"/>
      <c r="K57" s="4"/>
      <c r="L57" s="5"/>
      <c r="N57" s="2"/>
      <c r="O57" s="2"/>
      <c r="P57" s="2"/>
      <c r="Q57" s="2"/>
      <c r="R57" s="2"/>
      <c r="S57" s="2"/>
      <c r="T57" s="2"/>
      <c r="U57" s="2"/>
      <c r="V57" s="2"/>
      <c r="W57" s="2"/>
    </row>
    <row r="58" spans="1:24" s="20" customFormat="1" ht="3.75" customHeight="1" x14ac:dyDescent="0.2">
      <c r="A58" s="956"/>
      <c r="C58" s="205"/>
      <c r="D58" s="3"/>
      <c r="E58" s="205"/>
      <c r="H58" s="5"/>
      <c r="I58" s="5"/>
      <c r="J58" s="4"/>
      <c r="K58" s="4"/>
      <c r="L58" s="5"/>
      <c r="N58" s="2"/>
      <c r="O58" s="2"/>
      <c r="P58" s="2"/>
      <c r="Q58" s="2"/>
      <c r="R58" s="2"/>
      <c r="S58" s="2"/>
      <c r="T58" s="2"/>
      <c r="U58" s="2"/>
      <c r="V58" s="2"/>
      <c r="W58" s="2"/>
    </row>
    <row r="59" spans="1:24" s="20" customFormat="1" ht="24" customHeight="1" x14ac:dyDescent="0.2">
      <c r="A59" s="956"/>
      <c r="C59" s="1153" t="s">
        <v>1216</v>
      </c>
      <c r="D59" s="3"/>
      <c r="E59" s="250" t="s">
        <v>1750</v>
      </c>
      <c r="H59" s="5"/>
      <c r="I59" s="5"/>
      <c r="J59" s="4"/>
      <c r="K59" s="4"/>
      <c r="L59" s="5"/>
      <c r="N59" s="2"/>
      <c r="O59" s="2"/>
      <c r="P59" s="2"/>
      <c r="Q59" s="2"/>
      <c r="R59" s="2"/>
      <c r="S59" s="2"/>
      <c r="T59" s="2"/>
      <c r="U59" s="2"/>
      <c r="V59" s="2"/>
      <c r="W59" s="2"/>
    </row>
    <row r="60" spans="1:24" ht="24" customHeight="1" x14ac:dyDescent="0.2">
      <c r="B60" s="3"/>
      <c r="C60" s="1154"/>
      <c r="D60" s="1154"/>
      <c r="E60" s="250" t="s">
        <v>1751</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814</v>
      </c>
      <c r="C1" s="31"/>
      <c r="D1" s="31"/>
      <c r="E1" s="31"/>
      <c r="F1" s="31"/>
      <c r="G1" s="31"/>
      <c r="H1" s="61" t="s">
        <v>494</v>
      </c>
      <c r="I1" s="31"/>
      <c r="J1" s="23"/>
      <c r="K1" s="116">
        <v>542</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G56</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28.5" customHeight="1" x14ac:dyDescent="0.2">
      <c r="B8" s="1433" t="s">
        <v>667</v>
      </c>
      <c r="C8" s="1433"/>
      <c r="D8" s="1434"/>
      <c r="E8" s="1434"/>
      <c r="F8" s="1434"/>
      <c r="G8" s="1435"/>
      <c r="H8" s="4"/>
      <c r="I8" s="4"/>
      <c r="J8" s="26"/>
      <c r="K8" s="44" t="s">
        <v>669</v>
      </c>
    </row>
    <row r="9" spans="1:11" s="15" customFormat="1" ht="15.75" customHeight="1" x14ac:dyDescent="0.2">
      <c r="B9" s="33"/>
      <c r="H9" s="24"/>
      <c r="I9" s="687"/>
      <c r="J9" s="688"/>
      <c r="K9" s="307" t="s">
        <v>2472</v>
      </c>
    </row>
    <row r="10" spans="1:11" s="20" customFormat="1" ht="20.25" customHeight="1" x14ac:dyDescent="0.2">
      <c r="A10" s="271" t="s">
        <v>675</v>
      </c>
      <c r="B10" s="473" t="s">
        <v>9</v>
      </c>
      <c r="C10" s="474" t="s">
        <v>1101</v>
      </c>
      <c r="D10" s="427" t="s">
        <v>10</v>
      </c>
      <c r="E10" s="428" t="s">
        <v>805</v>
      </c>
      <c r="F10" s="277" t="s">
        <v>11</v>
      </c>
      <c r="G10" s="276" t="s">
        <v>12</v>
      </c>
      <c r="H10" s="1540" t="s">
        <v>13</v>
      </c>
      <c r="I10" s="1541"/>
      <c r="J10" s="272" t="s">
        <v>211</v>
      </c>
      <c r="K10" s="475" t="s">
        <v>25</v>
      </c>
    </row>
    <row r="11" spans="1:11" s="20" customFormat="1" ht="28" customHeight="1" x14ac:dyDescent="0.2">
      <c r="A11" s="431">
        <v>1</v>
      </c>
      <c r="B11" s="1542" t="s">
        <v>54</v>
      </c>
      <c r="C11" s="1545" t="s">
        <v>815</v>
      </c>
      <c r="D11" s="476">
        <v>1</v>
      </c>
      <c r="E11" s="476">
        <v>54201</v>
      </c>
      <c r="F11" s="477">
        <v>2760</v>
      </c>
      <c r="G11" s="478"/>
      <c r="H11" s="1547" t="s">
        <v>967</v>
      </c>
      <c r="I11" s="1548"/>
      <c r="J11" s="273">
        <v>645</v>
      </c>
      <c r="K11" s="479">
        <v>2115</v>
      </c>
    </row>
    <row r="12" spans="1:11" s="20" customFormat="1" ht="28" customHeight="1" x14ac:dyDescent="0.2">
      <c r="A12" s="752">
        <v>2</v>
      </c>
      <c r="B12" s="1543"/>
      <c r="C12" s="1546"/>
      <c r="D12" s="753">
        <v>2</v>
      </c>
      <c r="E12" s="753">
        <v>54202</v>
      </c>
      <c r="F12" s="754">
        <v>3140</v>
      </c>
      <c r="G12" s="712"/>
      <c r="H12" s="1549" t="s">
        <v>968</v>
      </c>
      <c r="I12" s="1485"/>
      <c r="J12" s="673">
        <v>940</v>
      </c>
      <c r="K12" s="674">
        <v>2200</v>
      </c>
    </row>
    <row r="13" spans="1:11" s="20" customFormat="1" ht="28" customHeight="1" x14ac:dyDescent="0.2">
      <c r="A13" s="752">
        <v>3</v>
      </c>
      <c r="B13" s="1543"/>
      <c r="C13" s="1546"/>
      <c r="D13" s="753">
        <v>3</v>
      </c>
      <c r="E13" s="753">
        <v>54203</v>
      </c>
      <c r="F13" s="754">
        <v>6500</v>
      </c>
      <c r="G13" s="712"/>
      <c r="H13" s="1550" t="s">
        <v>2184</v>
      </c>
      <c r="I13" s="1483"/>
      <c r="J13" s="673">
        <v>2730</v>
      </c>
      <c r="K13" s="674">
        <v>3770</v>
      </c>
    </row>
    <row r="14" spans="1:11" s="20" customFormat="1" ht="28" customHeight="1" x14ac:dyDescent="0.2">
      <c r="A14" s="752">
        <v>4</v>
      </c>
      <c r="B14" s="1543"/>
      <c r="C14" s="1546"/>
      <c r="D14" s="753">
        <v>4</v>
      </c>
      <c r="E14" s="753">
        <v>54204</v>
      </c>
      <c r="F14" s="754">
        <v>6520</v>
      </c>
      <c r="G14" s="712"/>
      <c r="H14" s="1550" t="s">
        <v>969</v>
      </c>
      <c r="I14" s="1483"/>
      <c r="J14" s="673">
        <v>2170</v>
      </c>
      <c r="K14" s="674">
        <v>4350</v>
      </c>
    </row>
    <row r="15" spans="1:11" s="20" customFormat="1" ht="28" customHeight="1" x14ac:dyDescent="0.2">
      <c r="A15" s="752">
        <v>5</v>
      </c>
      <c r="B15" s="1543"/>
      <c r="C15" s="1546"/>
      <c r="D15" s="753">
        <v>5</v>
      </c>
      <c r="E15" s="753">
        <v>54205</v>
      </c>
      <c r="F15" s="754">
        <v>3750</v>
      </c>
      <c r="G15" s="712"/>
      <c r="H15" s="1550" t="s">
        <v>970</v>
      </c>
      <c r="I15" s="1483"/>
      <c r="J15" s="673">
        <v>1095</v>
      </c>
      <c r="K15" s="674">
        <v>2655</v>
      </c>
    </row>
    <row r="16" spans="1:11" s="20" customFormat="1" ht="20.25" customHeight="1" x14ac:dyDescent="0.2">
      <c r="A16" s="752">
        <v>6</v>
      </c>
      <c r="B16" s="1543"/>
      <c r="C16" s="127">
        <f>SUM(F11:F22)</f>
        <v>73540</v>
      </c>
      <c r="D16" s="753">
        <v>6</v>
      </c>
      <c r="E16" s="753">
        <v>54206</v>
      </c>
      <c r="F16" s="754">
        <v>7990</v>
      </c>
      <c r="G16" s="712"/>
      <c r="H16" s="755" t="s">
        <v>2185</v>
      </c>
      <c r="I16" s="756"/>
      <c r="J16" s="673">
        <v>4495</v>
      </c>
      <c r="K16" s="480">
        <v>3495</v>
      </c>
    </row>
    <row r="17" spans="1:11" s="20" customFormat="1" ht="20.25" customHeight="1" x14ac:dyDescent="0.2">
      <c r="A17" s="752">
        <v>7</v>
      </c>
      <c r="B17" s="1543"/>
      <c r="C17" s="128"/>
      <c r="D17" s="753">
        <v>7</v>
      </c>
      <c r="E17" s="753">
        <v>54207</v>
      </c>
      <c r="F17" s="754">
        <v>7100</v>
      </c>
      <c r="G17" s="712"/>
      <c r="H17" s="755" t="s">
        <v>816</v>
      </c>
      <c r="I17" s="756"/>
      <c r="J17" s="673">
        <v>4810</v>
      </c>
      <c r="K17" s="480">
        <v>2290</v>
      </c>
    </row>
    <row r="18" spans="1:11" s="20" customFormat="1" ht="28" customHeight="1" x14ac:dyDescent="0.2">
      <c r="A18" s="752">
        <v>8</v>
      </c>
      <c r="B18" s="1543"/>
      <c r="C18" s="128"/>
      <c r="D18" s="753">
        <v>8</v>
      </c>
      <c r="E18" s="753">
        <v>54208</v>
      </c>
      <c r="F18" s="754">
        <v>10300</v>
      </c>
      <c r="G18" s="712"/>
      <c r="H18" s="1550" t="s">
        <v>1111</v>
      </c>
      <c r="I18" s="1483"/>
      <c r="J18" s="673">
        <v>4250</v>
      </c>
      <c r="K18" s="674">
        <v>6050</v>
      </c>
    </row>
    <row r="19" spans="1:11" s="20" customFormat="1" ht="28" customHeight="1" x14ac:dyDescent="0.2">
      <c r="A19" s="752">
        <v>9</v>
      </c>
      <c r="B19" s="1543"/>
      <c r="C19" s="128"/>
      <c r="D19" s="753">
        <v>9</v>
      </c>
      <c r="E19" s="753">
        <v>54209</v>
      </c>
      <c r="F19" s="754">
        <v>8860</v>
      </c>
      <c r="G19" s="712"/>
      <c r="H19" s="1550" t="s">
        <v>2203</v>
      </c>
      <c r="I19" s="1483"/>
      <c r="J19" s="673">
        <v>3280</v>
      </c>
      <c r="K19" s="674">
        <v>5580</v>
      </c>
    </row>
    <row r="20" spans="1:11" s="20" customFormat="1" ht="28" customHeight="1" x14ac:dyDescent="0.2">
      <c r="A20" s="752">
        <v>10</v>
      </c>
      <c r="B20" s="1543"/>
      <c r="C20" s="128"/>
      <c r="D20" s="753">
        <v>10</v>
      </c>
      <c r="E20" s="753" t="s">
        <v>2186</v>
      </c>
      <c r="F20" s="754">
        <v>5240</v>
      </c>
      <c r="G20" s="712"/>
      <c r="H20" s="1111" t="s">
        <v>2204</v>
      </c>
      <c r="I20" s="829"/>
      <c r="J20" s="673">
        <v>2385</v>
      </c>
      <c r="K20" s="674">
        <v>2855</v>
      </c>
    </row>
    <row r="21" spans="1:11" s="20" customFormat="1" ht="20.25" customHeight="1" x14ac:dyDescent="0.2">
      <c r="A21" s="752">
        <v>11</v>
      </c>
      <c r="B21" s="1543"/>
      <c r="C21" s="128"/>
      <c r="D21" s="753">
        <v>11</v>
      </c>
      <c r="E21" s="753">
        <v>54210</v>
      </c>
      <c r="F21" s="754">
        <v>4980</v>
      </c>
      <c r="G21" s="712"/>
      <c r="H21" s="755" t="s">
        <v>817</v>
      </c>
      <c r="I21" s="756"/>
      <c r="J21" s="673">
        <v>2505</v>
      </c>
      <c r="K21" s="674">
        <v>2475</v>
      </c>
    </row>
    <row r="22" spans="1:11" s="20" customFormat="1" ht="28" customHeight="1" x14ac:dyDescent="0.2">
      <c r="A22" s="481">
        <v>12</v>
      </c>
      <c r="B22" s="1544"/>
      <c r="C22" s="130"/>
      <c r="D22" s="482">
        <v>12</v>
      </c>
      <c r="E22" s="482">
        <v>54211</v>
      </c>
      <c r="F22" s="483">
        <v>6400</v>
      </c>
      <c r="G22" s="484"/>
      <c r="H22" s="1551" t="s">
        <v>971</v>
      </c>
      <c r="I22" s="1552"/>
      <c r="J22" s="485">
        <v>3425</v>
      </c>
      <c r="K22" s="486">
        <v>2975</v>
      </c>
    </row>
    <row r="23" spans="1:11" s="20" customFormat="1" ht="20.25" customHeight="1" x14ac:dyDescent="0.2">
      <c r="A23" s="253">
        <v>13</v>
      </c>
      <c r="B23" s="1556" t="s">
        <v>53</v>
      </c>
      <c r="C23" s="1546" t="s">
        <v>818</v>
      </c>
      <c r="D23" s="259">
        <v>13</v>
      </c>
      <c r="E23" s="259">
        <v>54212</v>
      </c>
      <c r="F23" s="260">
        <v>1240</v>
      </c>
      <c r="G23" s="254"/>
      <c r="H23" s="255" t="s">
        <v>819</v>
      </c>
      <c r="I23" s="487"/>
      <c r="J23" s="251">
        <v>1020</v>
      </c>
      <c r="K23" s="252">
        <v>220</v>
      </c>
    </row>
    <row r="24" spans="1:11" s="20" customFormat="1" ht="20.5" customHeight="1" x14ac:dyDescent="0.2">
      <c r="A24" s="752">
        <v>14</v>
      </c>
      <c r="B24" s="1556"/>
      <c r="C24" s="1546"/>
      <c r="D24" s="753">
        <v>14</v>
      </c>
      <c r="E24" s="753">
        <v>54213</v>
      </c>
      <c r="F24" s="754">
        <v>3850</v>
      </c>
      <c r="G24" s="712"/>
      <c r="H24" s="1549" t="s">
        <v>2187</v>
      </c>
      <c r="I24" s="1485"/>
      <c r="J24" s="673">
        <v>2870</v>
      </c>
      <c r="K24" s="757">
        <v>980</v>
      </c>
    </row>
    <row r="25" spans="1:11" s="20" customFormat="1" ht="20.25" customHeight="1" x14ac:dyDescent="0.2">
      <c r="A25" s="758">
        <v>15</v>
      </c>
      <c r="B25" s="1556"/>
      <c r="C25" s="1546"/>
      <c r="D25" s="759">
        <v>15</v>
      </c>
      <c r="E25" s="759">
        <v>54214</v>
      </c>
      <c r="F25" s="760">
        <v>900</v>
      </c>
      <c r="G25" s="696"/>
      <c r="H25" s="761" t="s">
        <v>820</v>
      </c>
      <c r="I25" s="762"/>
      <c r="J25" s="657">
        <v>825</v>
      </c>
      <c r="K25" s="763">
        <v>75</v>
      </c>
    </row>
    <row r="26" spans="1:11" s="20" customFormat="1" ht="20.25" customHeight="1" x14ac:dyDescent="0.2">
      <c r="A26" s="758">
        <v>16</v>
      </c>
      <c r="B26" s="1556"/>
      <c r="C26" s="1546"/>
      <c r="D26" s="753">
        <v>16</v>
      </c>
      <c r="E26" s="759">
        <v>54215</v>
      </c>
      <c r="F26" s="760">
        <v>3050</v>
      </c>
      <c r="G26" s="696"/>
      <c r="H26" s="761" t="s">
        <v>821</v>
      </c>
      <c r="I26" s="762"/>
      <c r="J26" s="657">
        <v>2380</v>
      </c>
      <c r="K26" s="763">
        <v>670</v>
      </c>
    </row>
    <row r="27" spans="1:11" s="20" customFormat="1" ht="20.25" customHeight="1" x14ac:dyDescent="0.2">
      <c r="A27" s="758">
        <v>17</v>
      </c>
      <c r="B27" s="1556"/>
      <c r="C27" s="1546"/>
      <c r="D27" s="759">
        <v>17</v>
      </c>
      <c r="E27" s="759">
        <v>54216</v>
      </c>
      <c r="F27" s="760">
        <v>2990</v>
      </c>
      <c r="G27" s="696"/>
      <c r="H27" s="761" t="s">
        <v>822</v>
      </c>
      <c r="I27" s="762"/>
      <c r="J27" s="657">
        <v>2630</v>
      </c>
      <c r="K27" s="763">
        <v>360</v>
      </c>
    </row>
    <row r="28" spans="1:11" s="20" customFormat="1" ht="20.25" customHeight="1" x14ac:dyDescent="0.2">
      <c r="A28" s="758">
        <v>18</v>
      </c>
      <c r="B28" s="1556"/>
      <c r="C28" s="1546"/>
      <c r="D28" s="753">
        <v>18</v>
      </c>
      <c r="E28" s="759">
        <v>54217</v>
      </c>
      <c r="F28" s="760">
        <v>5450</v>
      </c>
      <c r="G28" s="696"/>
      <c r="H28" s="761" t="s">
        <v>823</v>
      </c>
      <c r="I28" s="762"/>
      <c r="J28" s="657">
        <v>4000</v>
      </c>
      <c r="K28" s="763">
        <v>1450</v>
      </c>
    </row>
    <row r="29" spans="1:11" s="20" customFormat="1" ht="20.25" customHeight="1" x14ac:dyDescent="0.2">
      <c r="A29" s="758">
        <v>19</v>
      </c>
      <c r="B29" s="1556"/>
      <c r="C29" s="1546"/>
      <c r="D29" s="759">
        <v>19</v>
      </c>
      <c r="E29" s="759">
        <v>54218</v>
      </c>
      <c r="F29" s="760">
        <v>1980</v>
      </c>
      <c r="G29" s="696"/>
      <c r="H29" s="761" t="s">
        <v>824</v>
      </c>
      <c r="I29" s="762"/>
      <c r="J29" s="657">
        <v>1690</v>
      </c>
      <c r="K29" s="763">
        <v>290</v>
      </c>
    </row>
    <row r="30" spans="1:11" s="20" customFormat="1" ht="20.25" customHeight="1" x14ac:dyDescent="0.2">
      <c r="A30" s="752">
        <v>20</v>
      </c>
      <c r="B30" s="1556"/>
      <c r="C30" s="1546"/>
      <c r="D30" s="753">
        <v>20</v>
      </c>
      <c r="E30" s="753">
        <v>54219</v>
      </c>
      <c r="F30" s="754">
        <v>4050</v>
      </c>
      <c r="G30" s="712"/>
      <c r="H30" s="755" t="s">
        <v>2188</v>
      </c>
      <c r="I30" s="756"/>
      <c r="J30" s="673">
        <v>3240</v>
      </c>
      <c r="K30" s="757">
        <v>810</v>
      </c>
    </row>
    <row r="31" spans="1:11" s="20" customFormat="1" ht="20.25" customHeight="1" x14ac:dyDescent="0.2">
      <c r="A31" s="752">
        <v>21</v>
      </c>
      <c r="B31" s="1556"/>
      <c r="C31" s="1546"/>
      <c r="D31" s="753">
        <v>21</v>
      </c>
      <c r="E31" s="753" t="s">
        <v>2189</v>
      </c>
      <c r="F31" s="754">
        <v>3700</v>
      </c>
      <c r="G31" s="712"/>
      <c r="H31" s="755" t="s">
        <v>2190</v>
      </c>
      <c r="I31" s="756"/>
      <c r="J31" s="673">
        <v>2960</v>
      </c>
      <c r="K31" s="488">
        <v>740</v>
      </c>
    </row>
    <row r="32" spans="1:11" s="20" customFormat="1" ht="20.25" customHeight="1" x14ac:dyDescent="0.2">
      <c r="A32" s="758">
        <v>22</v>
      </c>
      <c r="B32" s="1556"/>
      <c r="C32" s="1546"/>
      <c r="D32" s="759">
        <v>22</v>
      </c>
      <c r="E32" s="759">
        <v>54220</v>
      </c>
      <c r="F32" s="760">
        <v>1560</v>
      </c>
      <c r="G32" s="696"/>
      <c r="H32" s="761" t="s">
        <v>825</v>
      </c>
      <c r="I32" s="762"/>
      <c r="J32" s="657">
        <v>1260</v>
      </c>
      <c r="K32" s="763">
        <v>300</v>
      </c>
    </row>
    <row r="33" spans="1:11" s="20" customFormat="1" ht="20.25" customHeight="1" x14ac:dyDescent="0.2">
      <c r="A33" s="752">
        <v>23</v>
      </c>
      <c r="B33" s="1556"/>
      <c r="C33" s="1546"/>
      <c r="D33" s="753">
        <v>23</v>
      </c>
      <c r="E33" s="753">
        <v>54221</v>
      </c>
      <c r="F33" s="754">
        <v>3000</v>
      </c>
      <c r="G33" s="712"/>
      <c r="H33" s="755" t="s">
        <v>826</v>
      </c>
      <c r="I33" s="756"/>
      <c r="J33" s="673">
        <v>2160</v>
      </c>
      <c r="K33" s="757">
        <v>840</v>
      </c>
    </row>
    <row r="34" spans="1:11" s="20" customFormat="1" ht="20.25" customHeight="1" x14ac:dyDescent="0.2">
      <c r="A34" s="758">
        <v>24</v>
      </c>
      <c r="B34" s="1556"/>
      <c r="C34" s="1546"/>
      <c r="D34" s="759">
        <v>24</v>
      </c>
      <c r="E34" s="759">
        <v>54222</v>
      </c>
      <c r="F34" s="760">
        <v>2890</v>
      </c>
      <c r="G34" s="696"/>
      <c r="H34" s="761" t="s">
        <v>827</v>
      </c>
      <c r="I34" s="762"/>
      <c r="J34" s="657">
        <v>2480</v>
      </c>
      <c r="K34" s="763">
        <v>410</v>
      </c>
    </row>
    <row r="35" spans="1:11" s="20" customFormat="1" ht="20.25" customHeight="1" x14ac:dyDescent="0.2">
      <c r="A35" s="758">
        <v>25</v>
      </c>
      <c r="B35" s="1556"/>
      <c r="C35" s="131">
        <f>SUM(F23:F50)</f>
        <v>98720</v>
      </c>
      <c r="D35" s="753">
        <v>25</v>
      </c>
      <c r="E35" s="759">
        <v>54223</v>
      </c>
      <c r="F35" s="760">
        <v>3790</v>
      </c>
      <c r="G35" s="696"/>
      <c r="H35" s="761" t="s">
        <v>828</v>
      </c>
      <c r="I35" s="762"/>
      <c r="J35" s="657">
        <v>2900</v>
      </c>
      <c r="K35" s="763">
        <v>890</v>
      </c>
    </row>
    <row r="36" spans="1:11" s="20" customFormat="1" ht="20.25" customHeight="1" x14ac:dyDescent="0.2">
      <c r="A36" s="752">
        <v>26</v>
      </c>
      <c r="B36" s="1556"/>
      <c r="C36" s="135"/>
      <c r="D36" s="759">
        <v>26</v>
      </c>
      <c r="E36" s="753">
        <v>54224</v>
      </c>
      <c r="F36" s="754">
        <v>5480</v>
      </c>
      <c r="G36" s="712"/>
      <c r="H36" s="755" t="s">
        <v>2191</v>
      </c>
      <c r="I36" s="756"/>
      <c r="J36" s="673">
        <v>3235</v>
      </c>
      <c r="K36" s="757">
        <v>2245</v>
      </c>
    </row>
    <row r="37" spans="1:11" s="20" customFormat="1" ht="20.25" customHeight="1" x14ac:dyDescent="0.2">
      <c r="A37" s="758">
        <v>27</v>
      </c>
      <c r="B37" s="1556"/>
      <c r="C37" s="128"/>
      <c r="D37" s="753">
        <v>27</v>
      </c>
      <c r="E37" s="759">
        <v>54225</v>
      </c>
      <c r="F37" s="760">
        <v>4280</v>
      </c>
      <c r="G37" s="696"/>
      <c r="H37" s="761" t="s">
        <v>829</v>
      </c>
      <c r="I37" s="762"/>
      <c r="J37" s="657">
        <v>2825</v>
      </c>
      <c r="K37" s="763">
        <v>1455</v>
      </c>
    </row>
    <row r="38" spans="1:11" s="20" customFormat="1" ht="20.25" customHeight="1" x14ac:dyDescent="0.2">
      <c r="A38" s="758">
        <v>28</v>
      </c>
      <c r="B38" s="1556"/>
      <c r="C38" s="128"/>
      <c r="D38" s="753">
        <v>28</v>
      </c>
      <c r="E38" s="759" t="s">
        <v>2192</v>
      </c>
      <c r="F38" s="760">
        <v>5270</v>
      </c>
      <c r="G38" s="696"/>
      <c r="H38" s="761" t="s">
        <v>2205</v>
      </c>
      <c r="I38" s="762"/>
      <c r="J38" s="657">
        <v>3040</v>
      </c>
      <c r="K38" s="763">
        <v>2230</v>
      </c>
    </row>
    <row r="39" spans="1:11" s="20" customFormat="1" ht="20.25" customHeight="1" x14ac:dyDescent="0.2">
      <c r="A39" s="758">
        <v>29</v>
      </c>
      <c r="B39" s="1556"/>
      <c r="C39" s="129"/>
      <c r="D39" s="753">
        <v>29</v>
      </c>
      <c r="E39" s="759">
        <v>54226</v>
      </c>
      <c r="F39" s="760">
        <v>4070</v>
      </c>
      <c r="G39" s="696"/>
      <c r="H39" s="761" t="s">
        <v>830</v>
      </c>
      <c r="I39" s="762"/>
      <c r="J39" s="657">
        <v>2860</v>
      </c>
      <c r="K39" s="763">
        <v>1210</v>
      </c>
    </row>
    <row r="40" spans="1:11" s="20" customFormat="1" ht="20.25" customHeight="1" x14ac:dyDescent="0.2">
      <c r="A40" s="752">
        <v>30</v>
      </c>
      <c r="B40" s="1556"/>
      <c r="C40" s="135"/>
      <c r="D40" s="759">
        <v>30</v>
      </c>
      <c r="E40" s="753">
        <v>54227</v>
      </c>
      <c r="F40" s="754">
        <v>5740</v>
      </c>
      <c r="G40" s="712"/>
      <c r="H40" s="755" t="s">
        <v>831</v>
      </c>
      <c r="I40" s="756"/>
      <c r="J40" s="673">
        <v>3720</v>
      </c>
      <c r="K40" s="757">
        <v>2020</v>
      </c>
    </row>
    <row r="41" spans="1:11" s="20" customFormat="1" ht="20.25" customHeight="1" x14ac:dyDescent="0.2">
      <c r="A41" s="758">
        <v>31</v>
      </c>
      <c r="B41" s="1556"/>
      <c r="C41" s="128"/>
      <c r="D41" s="753">
        <v>31</v>
      </c>
      <c r="E41" s="759">
        <v>54228</v>
      </c>
      <c r="F41" s="760">
        <v>6670</v>
      </c>
      <c r="G41" s="696"/>
      <c r="H41" s="761" t="s">
        <v>2206</v>
      </c>
      <c r="I41" s="762"/>
      <c r="J41" s="657">
        <v>3755</v>
      </c>
      <c r="K41" s="763">
        <v>2915</v>
      </c>
    </row>
    <row r="42" spans="1:11" s="20" customFormat="1" ht="20.25" customHeight="1" x14ac:dyDescent="0.2">
      <c r="A42" s="758">
        <v>32</v>
      </c>
      <c r="B42" s="1556"/>
      <c r="C42" s="129"/>
      <c r="D42" s="759">
        <v>32</v>
      </c>
      <c r="E42" s="759">
        <v>54229</v>
      </c>
      <c r="F42" s="760">
        <v>3350</v>
      </c>
      <c r="G42" s="696"/>
      <c r="H42" s="761" t="s">
        <v>832</v>
      </c>
      <c r="I42" s="762"/>
      <c r="J42" s="657">
        <v>2965</v>
      </c>
      <c r="K42" s="763">
        <v>385</v>
      </c>
    </row>
    <row r="43" spans="1:11" s="20" customFormat="1" ht="20.25" customHeight="1" x14ac:dyDescent="0.2">
      <c r="A43" s="758">
        <v>33</v>
      </c>
      <c r="B43" s="1556"/>
      <c r="C43" s="129"/>
      <c r="D43" s="753">
        <v>33</v>
      </c>
      <c r="E43" s="759" t="s">
        <v>2193</v>
      </c>
      <c r="F43" s="760">
        <v>2580</v>
      </c>
      <c r="G43" s="696"/>
      <c r="H43" s="761" t="s">
        <v>2194</v>
      </c>
      <c r="I43" s="762"/>
      <c r="J43" s="657">
        <v>2155</v>
      </c>
      <c r="K43" s="763">
        <v>425</v>
      </c>
    </row>
    <row r="44" spans="1:11" s="20" customFormat="1" ht="20.25" customHeight="1" x14ac:dyDescent="0.2">
      <c r="A44" s="758">
        <v>34</v>
      </c>
      <c r="B44" s="1556"/>
      <c r="C44" s="128"/>
      <c r="D44" s="759">
        <v>34</v>
      </c>
      <c r="E44" s="759">
        <v>54230</v>
      </c>
      <c r="F44" s="760">
        <v>2150</v>
      </c>
      <c r="G44" s="696"/>
      <c r="H44" s="761" t="s">
        <v>833</v>
      </c>
      <c r="I44" s="762"/>
      <c r="J44" s="657">
        <v>1230</v>
      </c>
      <c r="K44" s="763">
        <v>920</v>
      </c>
    </row>
    <row r="45" spans="1:11" s="20" customFormat="1" ht="20.25" customHeight="1" x14ac:dyDescent="0.2">
      <c r="A45" s="758">
        <v>35</v>
      </c>
      <c r="B45" s="1556"/>
      <c r="C45" s="128"/>
      <c r="D45" s="753">
        <v>35</v>
      </c>
      <c r="E45" s="759">
        <v>54231</v>
      </c>
      <c r="F45" s="760">
        <v>4920</v>
      </c>
      <c r="G45" s="696"/>
      <c r="H45" s="761" t="s">
        <v>2195</v>
      </c>
      <c r="I45" s="762"/>
      <c r="J45" s="657">
        <v>2715</v>
      </c>
      <c r="K45" s="763">
        <v>2205</v>
      </c>
    </row>
    <row r="46" spans="1:11" s="20" customFormat="1" ht="20.25" customHeight="1" x14ac:dyDescent="0.2">
      <c r="A46" s="758">
        <v>36</v>
      </c>
      <c r="B46" s="1556"/>
      <c r="C46" s="128"/>
      <c r="D46" s="759">
        <v>36</v>
      </c>
      <c r="E46" s="759" t="s">
        <v>2196</v>
      </c>
      <c r="F46" s="760">
        <v>5430</v>
      </c>
      <c r="G46" s="696"/>
      <c r="H46" s="761" t="s">
        <v>2197</v>
      </c>
      <c r="I46" s="762"/>
      <c r="J46" s="657">
        <v>3010</v>
      </c>
      <c r="K46" s="763">
        <v>2420</v>
      </c>
    </row>
    <row r="47" spans="1:11" s="20" customFormat="1" ht="20.25" customHeight="1" x14ac:dyDescent="0.2">
      <c r="A47" s="758">
        <v>37</v>
      </c>
      <c r="B47" s="1556"/>
      <c r="C47" s="128"/>
      <c r="D47" s="753">
        <v>37</v>
      </c>
      <c r="E47" s="759">
        <v>54232</v>
      </c>
      <c r="F47" s="760">
        <v>3560</v>
      </c>
      <c r="G47" s="696"/>
      <c r="H47" s="761" t="s">
        <v>834</v>
      </c>
      <c r="I47" s="762"/>
      <c r="J47" s="657">
        <v>2730</v>
      </c>
      <c r="K47" s="763">
        <v>830</v>
      </c>
    </row>
    <row r="48" spans="1:11" s="20" customFormat="1" ht="20.25" customHeight="1" x14ac:dyDescent="0.2">
      <c r="A48" s="758">
        <v>38</v>
      </c>
      <c r="B48" s="1556"/>
      <c r="C48" s="128"/>
      <c r="D48" s="759">
        <v>38</v>
      </c>
      <c r="E48" s="759">
        <v>54233</v>
      </c>
      <c r="F48" s="760">
        <v>4670</v>
      </c>
      <c r="G48" s="696"/>
      <c r="H48" s="761" t="s">
        <v>835</v>
      </c>
      <c r="I48" s="762"/>
      <c r="J48" s="657">
        <v>3135</v>
      </c>
      <c r="K48" s="763">
        <v>1535</v>
      </c>
    </row>
    <row r="49" spans="1:11" s="20" customFormat="1" ht="20.25" customHeight="1" x14ac:dyDescent="0.2">
      <c r="A49" s="758">
        <v>39</v>
      </c>
      <c r="B49" s="1556"/>
      <c r="C49" s="128"/>
      <c r="D49" s="753">
        <v>39</v>
      </c>
      <c r="E49" s="759">
        <v>54234</v>
      </c>
      <c r="F49" s="760">
        <v>1000</v>
      </c>
      <c r="G49" s="696"/>
      <c r="H49" s="761" t="s">
        <v>836</v>
      </c>
      <c r="I49" s="762"/>
      <c r="J49" s="657">
        <v>1000</v>
      </c>
      <c r="K49" s="763">
        <v>0</v>
      </c>
    </row>
    <row r="50" spans="1:11" s="20" customFormat="1" ht="20.25" customHeight="1" x14ac:dyDescent="0.2">
      <c r="A50" s="758">
        <v>40</v>
      </c>
      <c r="B50" s="1556"/>
      <c r="C50" s="128"/>
      <c r="D50" s="759">
        <v>40</v>
      </c>
      <c r="E50" s="759">
        <v>54235</v>
      </c>
      <c r="F50" s="673">
        <v>1100</v>
      </c>
      <c r="G50" s="267"/>
      <c r="H50" s="755" t="s">
        <v>837</v>
      </c>
      <c r="I50" s="756"/>
      <c r="J50" s="673">
        <v>1100</v>
      </c>
      <c r="K50" s="488">
        <v>0</v>
      </c>
    </row>
    <row r="51" spans="1:11" s="20" customFormat="1" ht="20.25" customHeight="1" x14ac:dyDescent="0.2">
      <c r="A51" s="253">
        <v>41</v>
      </c>
      <c r="B51" s="1557" t="s">
        <v>224</v>
      </c>
      <c r="C51" s="1545" t="s">
        <v>972</v>
      </c>
      <c r="D51" s="184">
        <v>41</v>
      </c>
      <c r="E51" s="184">
        <v>54237</v>
      </c>
      <c r="F51" s="58">
        <v>2740</v>
      </c>
      <c r="G51" s="1112"/>
      <c r="H51" s="1113" t="s">
        <v>2198</v>
      </c>
      <c r="I51" s="1114"/>
      <c r="J51" s="46">
        <v>2015</v>
      </c>
      <c r="K51" s="261">
        <v>725</v>
      </c>
    </row>
    <row r="52" spans="1:11" s="20" customFormat="1" ht="20.149999999999999" customHeight="1" x14ac:dyDescent="0.2">
      <c r="A52" s="758">
        <v>42</v>
      </c>
      <c r="B52" s="1556"/>
      <c r="C52" s="1481"/>
      <c r="D52" s="759">
        <v>42</v>
      </c>
      <c r="E52" s="759">
        <v>54239</v>
      </c>
      <c r="F52" s="760">
        <v>1200</v>
      </c>
      <c r="G52" s="696"/>
      <c r="H52" s="761" t="s">
        <v>2199</v>
      </c>
      <c r="I52" s="762"/>
      <c r="J52" s="657">
        <v>790</v>
      </c>
      <c r="K52" s="763">
        <v>410</v>
      </c>
    </row>
    <row r="53" spans="1:11" s="20" customFormat="1" ht="30" customHeight="1" x14ac:dyDescent="0.2">
      <c r="A53" s="764">
        <v>43</v>
      </c>
      <c r="B53" s="1556"/>
      <c r="C53" s="182">
        <f>SUM(F51:F55)</f>
        <v>10140</v>
      </c>
      <c r="D53" s="753">
        <v>43</v>
      </c>
      <c r="E53" s="753">
        <v>54240</v>
      </c>
      <c r="F53" s="673">
        <v>3050</v>
      </c>
      <c r="G53" s="267"/>
      <c r="H53" s="1558" t="s">
        <v>2200</v>
      </c>
      <c r="I53" s="1559"/>
      <c r="J53" s="673">
        <v>2600</v>
      </c>
      <c r="K53" s="757">
        <v>450</v>
      </c>
    </row>
    <row r="54" spans="1:11" s="20" customFormat="1" ht="20.25" customHeight="1" x14ac:dyDescent="0.2">
      <c r="A54" s="758">
        <v>44</v>
      </c>
      <c r="B54" s="1556"/>
      <c r="D54" s="759">
        <v>44</v>
      </c>
      <c r="E54" s="759">
        <v>54241</v>
      </c>
      <c r="F54" s="657">
        <v>1500</v>
      </c>
      <c r="G54" s="538"/>
      <c r="H54" s="761" t="s">
        <v>2201</v>
      </c>
      <c r="I54" s="762"/>
      <c r="J54" s="657">
        <v>1050</v>
      </c>
      <c r="K54" s="763">
        <v>450</v>
      </c>
    </row>
    <row r="55" spans="1:11" s="20" customFormat="1" ht="20.25" customHeight="1" thickBot="1" x14ac:dyDescent="0.25">
      <c r="A55" s="489">
        <v>45</v>
      </c>
      <c r="B55" s="1556"/>
      <c r="C55" s="183"/>
      <c r="D55" s="490">
        <v>45</v>
      </c>
      <c r="E55" s="490">
        <v>54242</v>
      </c>
      <c r="F55" s="491">
        <v>1650</v>
      </c>
      <c r="G55" s="712"/>
      <c r="H55" s="755" t="s">
        <v>2202</v>
      </c>
      <c r="I55" s="756"/>
      <c r="J55" s="256">
        <v>1440</v>
      </c>
      <c r="K55" s="257">
        <v>210</v>
      </c>
    </row>
    <row r="56" spans="1:11" s="20" customFormat="1" ht="18.649999999999999" customHeight="1" thickTop="1" x14ac:dyDescent="0.2">
      <c r="A56" s="113"/>
      <c r="B56" s="1553" t="s">
        <v>561</v>
      </c>
      <c r="C56" s="1554"/>
      <c r="D56" s="1555"/>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670</v>
      </c>
      <c r="C58" s="163"/>
      <c r="D58" s="163"/>
      <c r="E58" s="163"/>
      <c r="F58" s="32"/>
      <c r="G58" s="32"/>
      <c r="H58" s="163"/>
      <c r="I58" s="163"/>
      <c r="J58" s="32"/>
      <c r="K58" s="32"/>
    </row>
    <row r="59" spans="1:11" s="26" customFormat="1" ht="18" customHeight="1" x14ac:dyDescent="0.2">
      <c r="A59" s="4"/>
      <c r="B59" s="4" t="s">
        <v>671</v>
      </c>
      <c r="C59" s="4"/>
      <c r="D59" s="4"/>
      <c r="E59" s="4"/>
      <c r="F59" s="4"/>
      <c r="G59" s="4"/>
      <c r="H59" s="4"/>
      <c r="I59" s="4"/>
      <c r="J59" s="4"/>
      <c r="K59" s="4"/>
    </row>
    <row r="60" spans="1:11" ht="18" customHeight="1" x14ac:dyDescent="0.2">
      <c r="A60" s="38"/>
      <c r="B60" s="62" t="s">
        <v>567</v>
      </c>
      <c r="C60" s="38"/>
      <c r="D60" s="38"/>
      <c r="E60" s="38"/>
      <c r="F60" s="39"/>
      <c r="G60" s="40"/>
      <c r="H60" s="30"/>
      <c r="J60" s="43"/>
      <c r="K60" s="43"/>
    </row>
    <row r="61" spans="1:11" s="10" customFormat="1" ht="11.15" customHeight="1" x14ac:dyDescent="0.2">
      <c r="B61" s="1420" t="s">
        <v>2291</v>
      </c>
      <c r="C61" s="1421"/>
      <c r="D61" s="1421"/>
      <c r="E61" s="1421"/>
      <c r="F61" s="1421"/>
      <c r="G61" s="1421"/>
      <c r="H61" s="1421"/>
      <c r="I61" s="36"/>
      <c r="J61" s="36"/>
      <c r="K61" s="36"/>
    </row>
    <row r="62" spans="1:11" ht="18" customHeight="1" x14ac:dyDescent="0.2">
      <c r="B62" s="1421"/>
      <c r="C62" s="1421"/>
      <c r="D62" s="1421"/>
      <c r="E62" s="1421"/>
      <c r="F62" s="1421"/>
      <c r="G62" s="1421"/>
      <c r="H62" s="1421"/>
      <c r="I62" s="6"/>
      <c r="J62" s="1"/>
      <c r="K62" s="1"/>
    </row>
    <row r="63" spans="1:11" ht="41.5" customHeight="1" x14ac:dyDescent="0.2">
      <c r="B63" s="1421"/>
      <c r="C63" s="1421"/>
      <c r="D63" s="1421"/>
      <c r="E63" s="1421"/>
      <c r="F63" s="1421"/>
      <c r="G63" s="1421"/>
      <c r="H63" s="1421"/>
      <c r="I63" s="6"/>
      <c r="J63" s="1"/>
      <c r="K63" s="1"/>
    </row>
    <row r="64" spans="1:11" ht="8" customHeight="1" x14ac:dyDescent="0.25">
      <c r="B64" s="1116"/>
      <c r="C64" s="1116"/>
      <c r="D64" s="1116"/>
      <c r="E64" s="1116"/>
      <c r="F64" s="1116"/>
      <c r="G64" s="1116"/>
      <c r="H64" s="1116"/>
      <c r="I64" s="6"/>
      <c r="J64" s="1"/>
      <c r="K64" s="1"/>
    </row>
    <row r="65" spans="1:11" ht="18" customHeight="1" x14ac:dyDescent="0.2">
      <c r="A65" s="20"/>
      <c r="B65" s="1420" t="s">
        <v>2313</v>
      </c>
      <c r="C65" s="1421"/>
      <c r="D65" s="1421"/>
      <c r="E65" s="1421"/>
      <c r="F65" s="1421"/>
      <c r="G65" s="1421"/>
      <c r="H65" s="1421"/>
      <c r="I65" s="6"/>
      <c r="J65" s="1"/>
      <c r="K65" s="1"/>
    </row>
    <row r="66" spans="1:11" ht="18" customHeight="1" x14ac:dyDescent="0.2">
      <c r="A66" s="20"/>
      <c r="B66" s="1421"/>
      <c r="C66" s="1421"/>
      <c r="D66" s="1421"/>
      <c r="E66" s="1421"/>
      <c r="F66" s="1421"/>
      <c r="G66" s="1421"/>
      <c r="H66" s="1421"/>
      <c r="J66" s="1"/>
      <c r="K66" s="1"/>
    </row>
    <row r="67" spans="1:11" ht="18" customHeight="1" x14ac:dyDescent="0.2">
      <c r="A67" s="20"/>
      <c r="B67" s="1421"/>
      <c r="C67" s="1421"/>
      <c r="D67" s="1421"/>
      <c r="E67" s="1421"/>
      <c r="F67" s="1421"/>
      <c r="G67" s="1421"/>
      <c r="H67" s="1421"/>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66" t="s">
        <v>1357</v>
      </c>
      <c r="C1" s="288"/>
      <c r="D1" s="289"/>
      <c r="E1" s="289"/>
      <c r="F1" s="289"/>
      <c r="G1" s="289"/>
      <c r="H1" s="290" t="s">
        <v>494</v>
      </c>
      <c r="I1" s="291"/>
      <c r="J1" s="291"/>
      <c r="K1" s="967"/>
      <c r="L1" s="967">
        <v>543</v>
      </c>
    </row>
    <row r="2" spans="1:12" s="293" customFormat="1" ht="30" customHeight="1" x14ac:dyDescent="0.35">
      <c r="B2" s="1338" t="s">
        <v>0</v>
      </c>
      <c r="C2" s="1339"/>
      <c r="D2" s="1340"/>
      <c r="E2" s="1341"/>
      <c r="F2" s="1341"/>
      <c r="G2" s="294" t="s">
        <v>1</v>
      </c>
      <c r="H2" s="295" t="s">
        <v>401</v>
      </c>
      <c r="I2" s="296" t="s">
        <v>491</v>
      </c>
      <c r="J2" s="297"/>
      <c r="K2" s="297"/>
      <c r="L2" s="297"/>
    </row>
    <row r="3" spans="1:12" s="293" customFormat="1" ht="30" customHeight="1" x14ac:dyDescent="0.35">
      <c r="B3" s="1327" t="s">
        <v>2</v>
      </c>
      <c r="C3" s="1328"/>
      <c r="D3" s="1329">
        <f>G81</f>
        <v>0</v>
      </c>
      <c r="E3" s="1330"/>
      <c r="F3" s="1330"/>
      <c r="G3" s="562" t="s">
        <v>3</v>
      </c>
      <c r="H3" s="298"/>
      <c r="I3" s="299"/>
      <c r="J3" s="297"/>
      <c r="K3" s="300"/>
      <c r="L3" s="300" t="s">
        <v>489</v>
      </c>
    </row>
    <row r="4" spans="1:12" s="293" customFormat="1" ht="30" customHeight="1" x14ac:dyDescent="0.35">
      <c r="B4" s="1327" t="s">
        <v>4</v>
      </c>
      <c r="C4" s="1328"/>
      <c r="D4" s="1342"/>
      <c r="E4" s="1343"/>
      <c r="F4" s="1343"/>
      <c r="G4" s="555" t="s">
        <v>5</v>
      </c>
      <c r="H4" s="432" t="s">
        <v>400</v>
      </c>
      <c r="I4" s="296" t="s">
        <v>490</v>
      </c>
      <c r="J4" s="297"/>
      <c r="K4" s="297"/>
      <c r="L4" s="297"/>
    </row>
    <row r="5" spans="1:12" s="293" customFormat="1" ht="30" customHeight="1" x14ac:dyDescent="0.35">
      <c r="B5" s="1327" t="s">
        <v>6</v>
      </c>
      <c r="C5" s="1328"/>
      <c r="D5" s="1329">
        <f>ROUND(D3*D4,0)</f>
        <v>0</v>
      </c>
      <c r="E5" s="1330"/>
      <c r="F5" s="1330"/>
      <c r="G5" s="555" t="s">
        <v>5</v>
      </c>
      <c r="H5" s="298"/>
      <c r="I5" s="299"/>
      <c r="J5" s="297"/>
      <c r="K5" s="297"/>
      <c r="L5" s="297"/>
    </row>
    <row r="6" spans="1:12" s="293" customFormat="1" ht="30" customHeight="1" x14ac:dyDescent="0.35">
      <c r="B6" s="1327" t="s">
        <v>7</v>
      </c>
      <c r="C6" s="1328"/>
      <c r="D6" s="1331"/>
      <c r="E6" s="1332"/>
      <c r="F6" s="1332"/>
      <c r="G6" s="1333"/>
      <c r="H6" s="512" t="s">
        <v>1135</v>
      </c>
      <c r="I6" s="296" t="s">
        <v>492</v>
      </c>
      <c r="J6" s="297"/>
      <c r="K6" s="300"/>
      <c r="L6" s="300" t="s">
        <v>489</v>
      </c>
    </row>
    <row r="7" spans="1:12" s="293" customFormat="1" ht="30" customHeight="1" x14ac:dyDescent="0.35">
      <c r="B7" s="1334" t="s">
        <v>8</v>
      </c>
      <c r="C7" s="1335"/>
      <c r="D7" s="1336"/>
      <c r="E7" s="1337"/>
      <c r="F7" s="1337"/>
      <c r="G7" s="433" t="s">
        <v>3</v>
      </c>
      <c r="H7" s="434" t="s">
        <v>630</v>
      </c>
      <c r="I7" s="296" t="s">
        <v>493</v>
      </c>
      <c r="J7" s="297"/>
      <c r="K7" s="297"/>
      <c r="L7" s="297"/>
    </row>
    <row r="8" spans="1:12" s="293" customFormat="1" ht="30" customHeight="1" x14ac:dyDescent="0.35">
      <c r="B8" s="1313" t="s">
        <v>667</v>
      </c>
      <c r="C8" s="1313"/>
      <c r="D8" s="1314"/>
      <c r="E8" s="1314"/>
      <c r="F8" s="1314"/>
      <c r="G8" s="1315"/>
      <c r="H8" s="301"/>
      <c r="I8" s="301"/>
      <c r="J8" s="302"/>
      <c r="K8" s="303"/>
      <c r="L8" s="303" t="s">
        <v>495</v>
      </c>
    </row>
    <row r="9" spans="1:12" s="304" customFormat="1" ht="24" customHeight="1" x14ac:dyDescent="0.35">
      <c r="B9" s="305"/>
      <c r="C9" s="744"/>
      <c r="H9" s="306"/>
      <c r="I9" s="745"/>
      <c r="J9" s="1233"/>
      <c r="K9" s="987"/>
      <c r="L9" s="307" t="s">
        <v>2470</v>
      </c>
    </row>
    <row r="10" spans="1:12" s="312" customFormat="1" ht="19.5" customHeight="1" x14ac:dyDescent="0.2">
      <c r="A10" s="308" t="s">
        <v>805</v>
      </c>
      <c r="B10" s="309" t="s">
        <v>223</v>
      </c>
      <c r="C10" s="310" t="s">
        <v>1101</v>
      </c>
      <c r="D10" s="310" t="s">
        <v>10</v>
      </c>
      <c r="E10" s="310" t="s">
        <v>805</v>
      </c>
      <c r="F10" s="310" t="s">
        <v>782</v>
      </c>
      <c r="G10" s="310" t="s">
        <v>24</v>
      </c>
      <c r="H10" s="1344" t="s">
        <v>13</v>
      </c>
      <c r="I10" s="1560"/>
      <c r="J10" s="1234" t="s">
        <v>225</v>
      </c>
      <c r="K10" s="311" t="s">
        <v>1268</v>
      </c>
      <c r="L10" s="1235" t="s">
        <v>1358</v>
      </c>
    </row>
    <row r="11" spans="1:12" s="293" customFormat="1" ht="19.5" customHeight="1" x14ac:dyDescent="0.35">
      <c r="A11" s="354">
        <v>1</v>
      </c>
      <c r="B11" s="1346" t="s">
        <v>17</v>
      </c>
      <c r="C11" s="314" t="s">
        <v>1359</v>
      </c>
      <c r="D11" s="422">
        <v>1</v>
      </c>
      <c r="E11" s="422">
        <v>54301</v>
      </c>
      <c r="F11" s="316">
        <v>2780</v>
      </c>
      <c r="G11" s="317"/>
      <c r="H11" s="1236" t="s">
        <v>2000</v>
      </c>
      <c r="I11" s="1237"/>
      <c r="J11" s="1238">
        <v>1070</v>
      </c>
      <c r="K11" s="320">
        <v>1326</v>
      </c>
      <c r="L11" s="1239">
        <v>384</v>
      </c>
    </row>
    <row r="12" spans="1:12" s="293" customFormat="1" ht="19.5" customHeight="1" x14ac:dyDescent="0.35">
      <c r="A12" s="504">
        <v>2</v>
      </c>
      <c r="B12" s="1347"/>
      <c r="C12" s="321">
        <v>12810</v>
      </c>
      <c r="D12" s="498">
        <v>2</v>
      </c>
      <c r="E12" s="498">
        <v>54302</v>
      </c>
      <c r="F12" s="499">
        <v>1735</v>
      </c>
      <c r="G12" s="500"/>
      <c r="H12" s="1240" t="s">
        <v>2001</v>
      </c>
      <c r="I12" s="768"/>
      <c r="J12" s="769">
        <v>513</v>
      </c>
      <c r="K12" s="503">
        <v>792</v>
      </c>
      <c r="L12" s="770">
        <v>430</v>
      </c>
    </row>
    <row r="13" spans="1:12" s="293" customFormat="1" ht="19.5" customHeight="1" x14ac:dyDescent="0.35">
      <c r="A13" s="504">
        <v>3</v>
      </c>
      <c r="B13" s="1347"/>
      <c r="C13" s="341"/>
      <c r="D13" s="498">
        <v>3</v>
      </c>
      <c r="E13" s="498">
        <v>54303</v>
      </c>
      <c r="F13" s="499">
        <v>2790</v>
      </c>
      <c r="G13" s="500"/>
      <c r="H13" s="1241" t="s">
        <v>2002</v>
      </c>
      <c r="I13" s="768"/>
      <c r="J13" s="769">
        <v>748</v>
      </c>
      <c r="K13" s="503">
        <v>1111</v>
      </c>
      <c r="L13" s="770">
        <v>931</v>
      </c>
    </row>
    <row r="14" spans="1:12" s="293" customFormat="1" ht="19.5" customHeight="1" x14ac:dyDescent="0.35">
      <c r="A14" s="504">
        <v>4</v>
      </c>
      <c r="B14" s="1347"/>
      <c r="C14" s="341"/>
      <c r="D14" s="498">
        <v>4</v>
      </c>
      <c r="E14" s="498">
        <v>54304</v>
      </c>
      <c r="F14" s="499">
        <v>3405</v>
      </c>
      <c r="G14" s="500"/>
      <c r="H14" s="1240" t="s">
        <v>2003</v>
      </c>
      <c r="I14" s="768"/>
      <c r="J14" s="769">
        <v>955</v>
      </c>
      <c r="K14" s="503">
        <v>1384</v>
      </c>
      <c r="L14" s="770">
        <v>1066</v>
      </c>
    </row>
    <row r="15" spans="1:12" s="293" customFormat="1" ht="19.5" customHeight="1" x14ac:dyDescent="0.35">
      <c r="A15" s="504">
        <v>5</v>
      </c>
      <c r="B15" s="1347"/>
      <c r="C15" s="964"/>
      <c r="D15" s="498">
        <v>5</v>
      </c>
      <c r="E15" s="498">
        <v>54305</v>
      </c>
      <c r="F15" s="499">
        <v>700</v>
      </c>
      <c r="G15" s="500"/>
      <c r="H15" s="1240" t="s">
        <v>2004</v>
      </c>
      <c r="I15" s="768"/>
      <c r="J15" s="769">
        <v>340</v>
      </c>
      <c r="K15" s="503">
        <v>274</v>
      </c>
      <c r="L15" s="770">
        <v>86</v>
      </c>
    </row>
    <row r="16" spans="1:12" s="293" customFormat="1" ht="19.5" customHeight="1" x14ac:dyDescent="0.35">
      <c r="A16" s="504">
        <v>6</v>
      </c>
      <c r="B16" s="1347"/>
      <c r="C16" s="314"/>
      <c r="D16" s="498">
        <v>6</v>
      </c>
      <c r="E16" s="498">
        <v>54306</v>
      </c>
      <c r="F16" s="499">
        <v>1000</v>
      </c>
      <c r="G16" s="500"/>
      <c r="H16" s="1240" t="s">
        <v>2005</v>
      </c>
      <c r="I16" s="768"/>
      <c r="J16" s="769">
        <v>0</v>
      </c>
      <c r="K16" s="503">
        <v>794</v>
      </c>
      <c r="L16" s="770">
        <v>206</v>
      </c>
    </row>
    <row r="17" spans="1:12" s="330" customFormat="1" ht="19.5" customHeight="1" x14ac:dyDescent="0.2">
      <c r="A17" s="444">
        <v>7</v>
      </c>
      <c r="B17" s="1387"/>
      <c r="C17" s="360"/>
      <c r="D17" s="445">
        <v>7</v>
      </c>
      <c r="E17" s="445">
        <v>54307</v>
      </c>
      <c r="F17" s="436">
        <v>400</v>
      </c>
      <c r="G17" s="437"/>
      <c r="H17" s="1241" t="s">
        <v>2006</v>
      </c>
      <c r="I17" s="771"/>
      <c r="J17" s="772">
        <v>400</v>
      </c>
      <c r="K17" s="441">
        <v>0</v>
      </c>
      <c r="L17" s="773">
        <v>0</v>
      </c>
    </row>
    <row r="18" spans="1:12" s="330" customFormat="1" ht="19.5" customHeight="1" x14ac:dyDescent="0.2">
      <c r="A18" s="382">
        <v>8</v>
      </c>
      <c r="B18" s="1346" t="s">
        <v>18</v>
      </c>
      <c r="C18" s="314" t="s">
        <v>1360</v>
      </c>
      <c r="D18" s="384">
        <v>8</v>
      </c>
      <c r="E18" s="384">
        <v>54308</v>
      </c>
      <c r="F18" s="324">
        <v>2225</v>
      </c>
      <c r="G18" s="325"/>
      <c r="H18" s="333" t="s">
        <v>2007</v>
      </c>
      <c r="I18" s="1242"/>
      <c r="J18" s="766">
        <v>999</v>
      </c>
      <c r="K18" s="328">
        <v>549</v>
      </c>
      <c r="L18" s="767">
        <v>677</v>
      </c>
    </row>
    <row r="19" spans="1:12" s="330" customFormat="1" ht="19.5" customHeight="1" x14ac:dyDescent="0.2">
      <c r="A19" s="504">
        <v>9</v>
      </c>
      <c r="B19" s="1347"/>
      <c r="C19" s="321">
        <v>39120</v>
      </c>
      <c r="D19" s="498">
        <v>9</v>
      </c>
      <c r="E19" s="498">
        <v>54309</v>
      </c>
      <c r="F19" s="499">
        <v>900</v>
      </c>
      <c r="G19" s="500"/>
      <c r="H19" s="528" t="s">
        <v>2008</v>
      </c>
      <c r="I19" s="774"/>
      <c r="J19" s="769">
        <v>671</v>
      </c>
      <c r="K19" s="503">
        <v>28</v>
      </c>
      <c r="L19" s="770">
        <v>201</v>
      </c>
    </row>
    <row r="20" spans="1:12" s="330" customFormat="1" ht="19.5" customHeight="1" x14ac:dyDescent="0.2">
      <c r="A20" s="504">
        <v>10</v>
      </c>
      <c r="B20" s="1347"/>
      <c r="C20" s="321"/>
      <c r="D20" s="498">
        <v>10</v>
      </c>
      <c r="E20" s="498">
        <v>54310</v>
      </c>
      <c r="F20" s="499">
        <v>2985</v>
      </c>
      <c r="G20" s="500"/>
      <c r="H20" s="1243" t="s">
        <v>2428</v>
      </c>
      <c r="I20" s="1244"/>
      <c r="J20" s="769">
        <v>630</v>
      </c>
      <c r="K20" s="503">
        <v>1170</v>
      </c>
      <c r="L20" s="770">
        <v>1185</v>
      </c>
    </row>
    <row r="21" spans="1:12" s="330" customFormat="1" ht="19.5" customHeight="1" x14ac:dyDescent="0.2">
      <c r="A21" s="504">
        <v>11</v>
      </c>
      <c r="B21" s="1347"/>
      <c r="C21" s="939"/>
      <c r="D21" s="498">
        <v>11</v>
      </c>
      <c r="E21" s="498">
        <v>54311</v>
      </c>
      <c r="F21" s="499">
        <v>2265</v>
      </c>
      <c r="G21" s="500"/>
      <c r="H21" s="1243" t="s">
        <v>2429</v>
      </c>
      <c r="I21" s="1244"/>
      <c r="J21" s="769">
        <v>866</v>
      </c>
      <c r="K21" s="503">
        <v>456</v>
      </c>
      <c r="L21" s="770">
        <v>943</v>
      </c>
    </row>
    <row r="22" spans="1:12" s="330" customFormat="1" ht="19.5" customHeight="1" x14ac:dyDescent="0.2">
      <c r="A22" s="504">
        <v>12</v>
      </c>
      <c r="B22" s="1347"/>
      <c r="C22" s="390"/>
      <c r="D22" s="498">
        <v>12</v>
      </c>
      <c r="E22" s="498">
        <v>54312</v>
      </c>
      <c r="F22" s="499">
        <v>1880</v>
      </c>
      <c r="G22" s="500"/>
      <c r="H22" s="528" t="s">
        <v>2009</v>
      </c>
      <c r="I22" s="774"/>
      <c r="J22" s="769">
        <v>420</v>
      </c>
      <c r="K22" s="503">
        <v>812</v>
      </c>
      <c r="L22" s="770">
        <v>648</v>
      </c>
    </row>
    <row r="23" spans="1:12" s="330" customFormat="1" ht="19.5" customHeight="1" x14ac:dyDescent="0.2">
      <c r="A23" s="504">
        <v>13</v>
      </c>
      <c r="B23" s="1347"/>
      <c r="C23" s="314"/>
      <c r="D23" s="498">
        <v>13</v>
      </c>
      <c r="E23" s="498">
        <v>54313</v>
      </c>
      <c r="F23" s="499">
        <v>4775</v>
      </c>
      <c r="G23" s="500"/>
      <c r="H23" s="528" t="s">
        <v>2010</v>
      </c>
      <c r="I23" s="774"/>
      <c r="J23" s="769">
        <v>912</v>
      </c>
      <c r="K23" s="503">
        <v>1600</v>
      </c>
      <c r="L23" s="770">
        <v>2263</v>
      </c>
    </row>
    <row r="24" spans="1:12" s="330" customFormat="1" ht="19.5" customHeight="1" x14ac:dyDescent="0.2">
      <c r="A24" s="504">
        <v>14</v>
      </c>
      <c r="B24" s="1347"/>
      <c r="C24" s="321"/>
      <c r="D24" s="498">
        <v>14</v>
      </c>
      <c r="E24" s="498">
        <v>54314</v>
      </c>
      <c r="F24" s="499">
        <v>2915</v>
      </c>
      <c r="G24" s="500"/>
      <c r="H24" s="530" t="s">
        <v>2011</v>
      </c>
      <c r="I24" s="774"/>
      <c r="J24" s="769">
        <v>1199</v>
      </c>
      <c r="K24" s="503">
        <v>959</v>
      </c>
      <c r="L24" s="770">
        <v>757</v>
      </c>
    </row>
    <row r="25" spans="1:12" s="330" customFormat="1" ht="19.5" customHeight="1" x14ac:dyDescent="0.2">
      <c r="A25" s="504">
        <v>15</v>
      </c>
      <c r="B25" s="1347"/>
      <c r="C25" s="321"/>
      <c r="D25" s="498">
        <v>15</v>
      </c>
      <c r="E25" s="498">
        <v>54315</v>
      </c>
      <c r="F25" s="499">
        <v>2175</v>
      </c>
      <c r="G25" s="500"/>
      <c r="H25" s="530" t="s">
        <v>2012</v>
      </c>
      <c r="I25" s="774"/>
      <c r="J25" s="769">
        <v>750</v>
      </c>
      <c r="K25" s="503">
        <v>436</v>
      </c>
      <c r="L25" s="770">
        <v>989</v>
      </c>
    </row>
    <row r="26" spans="1:12" s="330" customFormat="1" ht="19.5" customHeight="1" x14ac:dyDescent="0.2">
      <c r="A26" s="504">
        <v>16</v>
      </c>
      <c r="B26" s="1347"/>
      <c r="C26" s="321"/>
      <c r="D26" s="498">
        <v>16</v>
      </c>
      <c r="E26" s="498">
        <v>54316</v>
      </c>
      <c r="F26" s="499">
        <v>1675</v>
      </c>
      <c r="G26" s="500"/>
      <c r="H26" s="528" t="s">
        <v>2013</v>
      </c>
      <c r="I26" s="774"/>
      <c r="J26" s="769">
        <v>1244</v>
      </c>
      <c r="K26" s="503">
        <v>165</v>
      </c>
      <c r="L26" s="770">
        <v>266</v>
      </c>
    </row>
    <row r="27" spans="1:12" s="330" customFormat="1" ht="19.5" customHeight="1" x14ac:dyDescent="0.2">
      <c r="A27" s="504">
        <v>17</v>
      </c>
      <c r="B27" s="1347"/>
      <c r="C27" s="314"/>
      <c r="D27" s="498">
        <v>17</v>
      </c>
      <c r="E27" s="498">
        <v>54317</v>
      </c>
      <c r="F27" s="499">
        <v>4735</v>
      </c>
      <c r="G27" s="500"/>
      <c r="H27" s="528" t="s">
        <v>2014</v>
      </c>
      <c r="I27" s="774"/>
      <c r="J27" s="769">
        <v>236</v>
      </c>
      <c r="K27" s="503">
        <v>2670</v>
      </c>
      <c r="L27" s="770">
        <v>1829</v>
      </c>
    </row>
    <row r="28" spans="1:12" s="330" customFormat="1" ht="19.5" customHeight="1" x14ac:dyDescent="0.2">
      <c r="A28" s="504">
        <v>18</v>
      </c>
      <c r="B28" s="1347"/>
      <c r="C28" s="390"/>
      <c r="D28" s="498">
        <v>18</v>
      </c>
      <c r="E28" s="498">
        <v>54318</v>
      </c>
      <c r="F28" s="499">
        <v>2770</v>
      </c>
      <c r="G28" s="500"/>
      <c r="H28" s="528" t="s">
        <v>2015</v>
      </c>
      <c r="I28" s="774"/>
      <c r="J28" s="769">
        <v>607</v>
      </c>
      <c r="K28" s="503">
        <v>1331</v>
      </c>
      <c r="L28" s="770">
        <v>832</v>
      </c>
    </row>
    <row r="29" spans="1:12" s="330" customFormat="1" ht="19.5" customHeight="1" x14ac:dyDescent="0.2">
      <c r="A29" s="504">
        <v>19</v>
      </c>
      <c r="B29" s="1347"/>
      <c r="C29" s="314"/>
      <c r="D29" s="498">
        <v>19</v>
      </c>
      <c r="E29" s="498">
        <v>54319</v>
      </c>
      <c r="F29" s="499">
        <v>1600</v>
      </c>
      <c r="G29" s="500"/>
      <c r="H29" s="530" t="s">
        <v>2016</v>
      </c>
      <c r="I29" s="774"/>
      <c r="J29" s="769">
        <v>434</v>
      </c>
      <c r="K29" s="503">
        <v>583</v>
      </c>
      <c r="L29" s="770">
        <v>583</v>
      </c>
    </row>
    <row r="30" spans="1:12" s="330" customFormat="1" ht="19.5" customHeight="1" x14ac:dyDescent="0.2">
      <c r="A30" s="504">
        <v>20</v>
      </c>
      <c r="B30" s="1347"/>
      <c r="C30" s="321"/>
      <c r="D30" s="498">
        <v>20</v>
      </c>
      <c r="E30" s="498">
        <v>54320</v>
      </c>
      <c r="F30" s="499">
        <v>1850</v>
      </c>
      <c r="G30" s="500"/>
      <c r="H30" s="530" t="s">
        <v>1361</v>
      </c>
      <c r="I30" s="774"/>
      <c r="J30" s="769">
        <v>340</v>
      </c>
      <c r="K30" s="503">
        <v>1119</v>
      </c>
      <c r="L30" s="770">
        <v>391</v>
      </c>
    </row>
    <row r="31" spans="1:12" s="330" customFormat="1" ht="19.5" customHeight="1" x14ac:dyDescent="0.2">
      <c r="A31" s="504">
        <v>21</v>
      </c>
      <c r="B31" s="1347"/>
      <c r="C31" s="314"/>
      <c r="D31" s="498">
        <v>21</v>
      </c>
      <c r="E31" s="498">
        <v>54321</v>
      </c>
      <c r="F31" s="499">
        <v>3455</v>
      </c>
      <c r="G31" s="500"/>
      <c r="H31" s="528" t="s">
        <v>1362</v>
      </c>
      <c r="I31" s="774"/>
      <c r="J31" s="769">
        <v>850</v>
      </c>
      <c r="K31" s="503">
        <v>1746</v>
      </c>
      <c r="L31" s="770">
        <v>859</v>
      </c>
    </row>
    <row r="32" spans="1:12" s="330" customFormat="1" ht="19.5" customHeight="1" x14ac:dyDescent="0.2">
      <c r="A32" s="444">
        <v>22</v>
      </c>
      <c r="B32" s="1387"/>
      <c r="C32" s="360"/>
      <c r="D32" s="445">
        <v>22</v>
      </c>
      <c r="E32" s="445">
        <v>54322</v>
      </c>
      <c r="F32" s="436">
        <v>2915</v>
      </c>
      <c r="G32" s="437"/>
      <c r="H32" s="442" t="s">
        <v>344</v>
      </c>
      <c r="I32" s="775"/>
      <c r="J32" s="772">
        <v>1055</v>
      </c>
      <c r="K32" s="441">
        <v>754</v>
      </c>
      <c r="L32" s="773">
        <v>1106</v>
      </c>
    </row>
    <row r="33" spans="1:12" s="330" customFormat="1" ht="19.5" customHeight="1" x14ac:dyDescent="0.2">
      <c r="A33" s="382">
        <v>23</v>
      </c>
      <c r="B33" s="1346" t="s" ph="1">
        <v>19</v>
      </c>
      <c r="C33" s="314" t="s">
        <v>1363</v>
      </c>
      <c r="D33" s="384">
        <v>23</v>
      </c>
      <c r="E33" s="384">
        <v>54323</v>
      </c>
      <c r="F33" s="324">
        <v>3275</v>
      </c>
      <c r="G33" s="325"/>
      <c r="H33" s="333" t="s">
        <v>2017</v>
      </c>
      <c r="I33" s="1242"/>
      <c r="J33" s="766">
        <v>1354</v>
      </c>
      <c r="K33" s="328">
        <v>566</v>
      </c>
      <c r="L33" s="767">
        <v>1355</v>
      </c>
    </row>
    <row r="34" spans="1:12" s="330" customFormat="1" ht="19.5" customHeight="1" x14ac:dyDescent="0.2">
      <c r="A34" s="504">
        <v>24</v>
      </c>
      <c r="B34" s="1347"/>
      <c r="C34" s="321">
        <v>40220</v>
      </c>
      <c r="D34" s="498">
        <v>24</v>
      </c>
      <c r="E34" s="498">
        <v>54324</v>
      </c>
      <c r="F34" s="499">
        <v>4050</v>
      </c>
      <c r="G34" s="500"/>
      <c r="H34" s="528" t="s">
        <v>2018</v>
      </c>
      <c r="I34" s="774"/>
      <c r="J34" s="769">
        <v>1774</v>
      </c>
      <c r="K34" s="503">
        <v>1051</v>
      </c>
      <c r="L34" s="770">
        <v>1225</v>
      </c>
    </row>
    <row r="35" spans="1:12" s="330" customFormat="1" ht="19.5" customHeight="1" x14ac:dyDescent="0.2">
      <c r="A35" s="504">
        <v>25</v>
      </c>
      <c r="B35" s="1347"/>
      <c r="C35" s="939"/>
      <c r="D35" s="498">
        <v>25</v>
      </c>
      <c r="E35" s="498">
        <v>54325</v>
      </c>
      <c r="F35" s="499">
        <v>975</v>
      </c>
      <c r="G35" s="500"/>
      <c r="H35" s="528" t="s">
        <v>2019</v>
      </c>
      <c r="I35" s="774"/>
      <c r="J35" s="769">
        <v>564</v>
      </c>
      <c r="K35" s="503">
        <v>269</v>
      </c>
      <c r="L35" s="770">
        <v>142</v>
      </c>
    </row>
    <row r="36" spans="1:12" s="330" customFormat="1" ht="19.5" customHeight="1" x14ac:dyDescent="0.2">
      <c r="A36" s="504">
        <v>26</v>
      </c>
      <c r="B36" s="1347"/>
      <c r="C36" s="390"/>
      <c r="D36" s="498">
        <v>26</v>
      </c>
      <c r="E36" s="498">
        <v>54326</v>
      </c>
      <c r="F36" s="499">
        <v>6140</v>
      </c>
      <c r="G36" s="500"/>
      <c r="H36" s="528" t="s">
        <v>2020</v>
      </c>
      <c r="I36" s="774"/>
      <c r="J36" s="769">
        <v>1318</v>
      </c>
      <c r="K36" s="503">
        <v>606</v>
      </c>
      <c r="L36" s="770">
        <v>4216</v>
      </c>
    </row>
    <row r="37" spans="1:12" s="330" customFormat="1" ht="19.5" customHeight="1" x14ac:dyDescent="0.2">
      <c r="A37" s="504">
        <v>27</v>
      </c>
      <c r="B37" s="1347"/>
      <c r="C37" s="314"/>
      <c r="D37" s="498">
        <v>27</v>
      </c>
      <c r="E37" s="498">
        <v>54327</v>
      </c>
      <c r="F37" s="499">
        <v>3525</v>
      </c>
      <c r="G37" s="500"/>
      <c r="H37" s="528" t="s">
        <v>2021</v>
      </c>
      <c r="I37" s="774"/>
      <c r="J37" s="769">
        <v>2323</v>
      </c>
      <c r="K37" s="503">
        <v>28</v>
      </c>
      <c r="L37" s="770">
        <v>1174</v>
      </c>
    </row>
    <row r="38" spans="1:12" s="330" customFormat="1" ht="19.5" customHeight="1" x14ac:dyDescent="0.2">
      <c r="A38" s="504">
        <v>28</v>
      </c>
      <c r="B38" s="1347"/>
      <c r="C38" s="321"/>
      <c r="D38" s="498">
        <v>28</v>
      </c>
      <c r="E38" s="498">
        <v>54328</v>
      </c>
      <c r="F38" s="499">
        <v>1975</v>
      </c>
      <c r="G38" s="500"/>
      <c r="H38" s="530" t="s">
        <v>2022</v>
      </c>
      <c r="I38" s="774"/>
      <c r="J38" s="769">
        <v>1177</v>
      </c>
      <c r="K38" s="503">
        <v>365</v>
      </c>
      <c r="L38" s="770">
        <v>433</v>
      </c>
    </row>
    <row r="39" spans="1:12" s="330" customFormat="1" ht="19.5" customHeight="1" x14ac:dyDescent="0.2">
      <c r="A39" s="504">
        <v>29</v>
      </c>
      <c r="B39" s="1347"/>
      <c r="C39" s="321"/>
      <c r="D39" s="498">
        <v>29</v>
      </c>
      <c r="E39" s="498">
        <v>54329</v>
      </c>
      <c r="F39" s="499">
        <v>1600</v>
      </c>
      <c r="G39" s="500"/>
      <c r="H39" s="530" t="s">
        <v>2023</v>
      </c>
      <c r="I39" s="774"/>
      <c r="J39" s="769">
        <v>852</v>
      </c>
      <c r="K39" s="503">
        <v>188</v>
      </c>
      <c r="L39" s="770">
        <v>560</v>
      </c>
    </row>
    <row r="40" spans="1:12" s="330" customFormat="1" ht="19.5" customHeight="1" x14ac:dyDescent="0.2">
      <c r="A40" s="504">
        <v>30</v>
      </c>
      <c r="B40" s="1347"/>
      <c r="C40" s="321"/>
      <c r="D40" s="498">
        <v>30</v>
      </c>
      <c r="E40" s="498">
        <v>54330</v>
      </c>
      <c r="F40" s="499">
        <v>3025</v>
      </c>
      <c r="G40" s="500"/>
      <c r="H40" s="528" t="s">
        <v>2024</v>
      </c>
      <c r="I40" s="774"/>
      <c r="J40" s="769">
        <v>2040</v>
      </c>
      <c r="K40" s="503">
        <v>196</v>
      </c>
      <c r="L40" s="770">
        <v>789</v>
      </c>
    </row>
    <row r="41" spans="1:12" s="330" customFormat="1" ht="19.5" customHeight="1" x14ac:dyDescent="0.2">
      <c r="A41" s="504">
        <v>31</v>
      </c>
      <c r="B41" s="1347"/>
      <c r="C41" s="314"/>
      <c r="D41" s="498">
        <v>31</v>
      </c>
      <c r="E41" s="498">
        <v>54331</v>
      </c>
      <c r="F41" s="499">
        <v>2595</v>
      </c>
      <c r="G41" s="500"/>
      <c r="H41" s="528" t="s">
        <v>2025</v>
      </c>
      <c r="I41" s="774"/>
      <c r="J41" s="769">
        <v>1450</v>
      </c>
      <c r="K41" s="503">
        <v>52</v>
      </c>
      <c r="L41" s="770">
        <v>1093</v>
      </c>
    </row>
    <row r="42" spans="1:12" s="330" customFormat="1" ht="19.5" customHeight="1" x14ac:dyDescent="0.2">
      <c r="A42" s="504">
        <v>32</v>
      </c>
      <c r="B42" s="1347"/>
      <c r="C42" s="390"/>
      <c r="D42" s="498">
        <v>32</v>
      </c>
      <c r="E42" s="498">
        <v>54332</v>
      </c>
      <c r="F42" s="499">
        <v>3575</v>
      </c>
      <c r="G42" s="500"/>
      <c r="H42" s="528" t="s">
        <v>2026</v>
      </c>
      <c r="I42" s="774"/>
      <c r="J42" s="769">
        <v>2150</v>
      </c>
      <c r="K42" s="503">
        <v>551</v>
      </c>
      <c r="L42" s="770">
        <v>874</v>
      </c>
    </row>
    <row r="43" spans="1:12" s="330" customFormat="1" ht="19.5" customHeight="1" x14ac:dyDescent="0.2">
      <c r="A43" s="504">
        <v>33</v>
      </c>
      <c r="B43" s="1347"/>
      <c r="C43" s="314"/>
      <c r="D43" s="498">
        <v>33</v>
      </c>
      <c r="E43" s="498">
        <v>54333</v>
      </c>
      <c r="F43" s="499">
        <v>3385</v>
      </c>
      <c r="G43" s="500"/>
      <c r="H43" s="530" t="s">
        <v>1740</v>
      </c>
      <c r="I43" s="774"/>
      <c r="J43" s="769">
        <v>1562</v>
      </c>
      <c r="K43" s="503">
        <v>1143</v>
      </c>
      <c r="L43" s="770">
        <v>680</v>
      </c>
    </row>
    <row r="44" spans="1:12" s="330" customFormat="1" ht="19.5" customHeight="1" x14ac:dyDescent="0.2">
      <c r="A44" s="504">
        <v>34</v>
      </c>
      <c r="B44" s="1347"/>
      <c r="C44" s="321"/>
      <c r="D44" s="498">
        <v>34</v>
      </c>
      <c r="E44" s="498">
        <v>54334</v>
      </c>
      <c r="F44" s="499">
        <v>3000</v>
      </c>
      <c r="G44" s="500"/>
      <c r="H44" s="530" t="s">
        <v>2027</v>
      </c>
      <c r="I44" s="774"/>
      <c r="J44" s="769">
        <v>2487</v>
      </c>
      <c r="K44" s="503">
        <v>105</v>
      </c>
      <c r="L44" s="770">
        <v>408</v>
      </c>
    </row>
    <row r="45" spans="1:12" s="330" customFormat="1" ht="19.5" customHeight="1" x14ac:dyDescent="0.2">
      <c r="A45" s="444">
        <v>35</v>
      </c>
      <c r="B45" s="1387"/>
      <c r="C45" s="748"/>
      <c r="D45" s="445">
        <v>35</v>
      </c>
      <c r="E45" s="445">
        <v>54335</v>
      </c>
      <c r="F45" s="436">
        <v>3100</v>
      </c>
      <c r="G45" s="437"/>
      <c r="H45" s="442" t="s">
        <v>2028</v>
      </c>
      <c r="I45" s="775"/>
      <c r="J45" s="772">
        <v>2059</v>
      </c>
      <c r="K45" s="441">
        <v>309</v>
      </c>
      <c r="L45" s="773">
        <v>732</v>
      </c>
    </row>
    <row r="46" spans="1:12" s="330" customFormat="1" ht="19.5" customHeight="1" x14ac:dyDescent="0.2">
      <c r="A46" s="382">
        <v>36</v>
      </c>
      <c r="B46" s="1346" t="s">
        <v>20</v>
      </c>
      <c r="C46" s="321" t="s">
        <v>1364</v>
      </c>
      <c r="D46" s="384">
        <v>36</v>
      </c>
      <c r="E46" s="384">
        <v>54336</v>
      </c>
      <c r="F46" s="324">
        <v>2275</v>
      </c>
      <c r="G46" s="325"/>
      <c r="H46" s="333" t="s">
        <v>2029</v>
      </c>
      <c r="I46" s="1242"/>
      <c r="J46" s="766">
        <v>760</v>
      </c>
      <c r="K46" s="328">
        <v>854</v>
      </c>
      <c r="L46" s="767">
        <v>661</v>
      </c>
    </row>
    <row r="47" spans="1:12" s="330" customFormat="1" ht="19.5" customHeight="1" x14ac:dyDescent="0.2">
      <c r="A47" s="504">
        <v>37</v>
      </c>
      <c r="B47" s="1347"/>
      <c r="C47" s="321">
        <v>10960</v>
      </c>
      <c r="D47" s="498">
        <v>37</v>
      </c>
      <c r="E47" s="498">
        <v>54337</v>
      </c>
      <c r="F47" s="499">
        <v>1845</v>
      </c>
      <c r="G47" s="500"/>
      <c r="H47" s="528" t="s">
        <v>2030</v>
      </c>
      <c r="I47" s="774"/>
      <c r="J47" s="769">
        <v>1061</v>
      </c>
      <c r="K47" s="503">
        <v>429</v>
      </c>
      <c r="L47" s="770">
        <v>355</v>
      </c>
    </row>
    <row r="48" spans="1:12" s="330" customFormat="1" ht="19.5" customHeight="1" x14ac:dyDescent="0.2">
      <c r="A48" s="504">
        <v>38</v>
      </c>
      <c r="B48" s="1347"/>
      <c r="C48" s="321"/>
      <c r="D48" s="498">
        <v>38</v>
      </c>
      <c r="E48" s="498">
        <v>54338</v>
      </c>
      <c r="F48" s="499">
        <v>4100</v>
      </c>
      <c r="G48" s="500"/>
      <c r="H48" s="528" t="s">
        <v>2031</v>
      </c>
      <c r="I48" s="774"/>
      <c r="J48" s="769">
        <v>1197</v>
      </c>
      <c r="K48" s="503">
        <v>2283</v>
      </c>
      <c r="L48" s="770">
        <v>620</v>
      </c>
    </row>
    <row r="49" spans="1:12" s="330" customFormat="1" ht="19.5" customHeight="1" x14ac:dyDescent="0.2">
      <c r="A49" s="504">
        <v>39</v>
      </c>
      <c r="B49" s="1347"/>
      <c r="C49" s="390"/>
      <c r="D49" s="498">
        <v>39</v>
      </c>
      <c r="E49" s="498">
        <v>54339</v>
      </c>
      <c r="F49" s="499">
        <v>650</v>
      </c>
      <c r="G49" s="500"/>
      <c r="H49" s="528" t="s">
        <v>2032</v>
      </c>
      <c r="I49" s="774"/>
      <c r="J49" s="769">
        <v>104</v>
      </c>
      <c r="K49" s="503">
        <v>436</v>
      </c>
      <c r="L49" s="770">
        <v>110</v>
      </c>
    </row>
    <row r="50" spans="1:12" s="330" customFormat="1" ht="19.5" customHeight="1" x14ac:dyDescent="0.2">
      <c r="A50" s="504">
        <v>40</v>
      </c>
      <c r="B50" s="1347"/>
      <c r="C50" s="314"/>
      <c r="D50" s="498">
        <v>40</v>
      </c>
      <c r="E50" s="498">
        <v>54340</v>
      </c>
      <c r="F50" s="499">
        <v>940</v>
      </c>
      <c r="G50" s="500"/>
      <c r="H50" s="1243" t="s">
        <v>2430</v>
      </c>
      <c r="I50" s="774"/>
      <c r="J50" s="769">
        <v>391</v>
      </c>
      <c r="K50" s="503">
        <v>156</v>
      </c>
      <c r="L50" s="770">
        <v>393</v>
      </c>
    </row>
    <row r="51" spans="1:12" s="330" customFormat="1" ht="19.5" customHeight="1" x14ac:dyDescent="0.2">
      <c r="A51" s="444">
        <v>41</v>
      </c>
      <c r="B51" s="1387"/>
      <c r="C51" s="322"/>
      <c r="D51" s="445">
        <v>41</v>
      </c>
      <c r="E51" s="445">
        <v>54341</v>
      </c>
      <c r="F51" s="436">
        <v>1150</v>
      </c>
      <c r="G51" s="437"/>
      <c r="H51" s="442" t="s">
        <v>2033</v>
      </c>
      <c r="I51" s="775"/>
      <c r="J51" s="772">
        <v>551</v>
      </c>
      <c r="K51" s="441">
        <v>219</v>
      </c>
      <c r="L51" s="773">
        <v>380</v>
      </c>
    </row>
    <row r="52" spans="1:12" s="330" customFormat="1" ht="19.5" customHeight="1" x14ac:dyDescent="0.2">
      <c r="A52" s="382">
        <v>42</v>
      </c>
      <c r="B52" s="1346" t="s" ph="1">
        <v>21</v>
      </c>
      <c r="C52" s="331" t="s">
        <v>1365</v>
      </c>
      <c r="D52" s="384">
        <v>42</v>
      </c>
      <c r="E52" s="384">
        <v>54342</v>
      </c>
      <c r="F52" s="324">
        <v>2505</v>
      </c>
      <c r="G52" s="325"/>
      <c r="H52" s="333" t="s">
        <v>527</v>
      </c>
      <c r="I52" s="1242"/>
      <c r="J52" s="766">
        <v>555</v>
      </c>
      <c r="K52" s="328">
        <v>1543</v>
      </c>
      <c r="L52" s="767">
        <v>407</v>
      </c>
    </row>
    <row r="53" spans="1:12" s="330" customFormat="1" ht="19.5" customHeight="1" x14ac:dyDescent="0.2">
      <c r="A53" s="504">
        <v>43</v>
      </c>
      <c r="B53" s="1347"/>
      <c r="C53" s="321">
        <v>8240</v>
      </c>
      <c r="D53" s="498">
        <v>43</v>
      </c>
      <c r="E53" s="498">
        <v>54343</v>
      </c>
      <c r="F53" s="499">
        <v>1485</v>
      </c>
      <c r="G53" s="500"/>
      <c r="H53" s="528" t="s">
        <v>2034</v>
      </c>
      <c r="I53" s="774"/>
      <c r="J53" s="769">
        <v>1019</v>
      </c>
      <c r="K53" s="503">
        <v>95</v>
      </c>
      <c r="L53" s="770">
        <v>371</v>
      </c>
    </row>
    <row r="54" spans="1:12" s="330" customFormat="1" ht="19.5" customHeight="1" x14ac:dyDescent="0.2">
      <c r="A54" s="504">
        <v>44</v>
      </c>
      <c r="B54" s="1347"/>
      <c r="C54" s="390"/>
      <c r="D54" s="498">
        <v>44</v>
      </c>
      <c r="E54" s="498">
        <v>54344</v>
      </c>
      <c r="F54" s="499">
        <v>2550</v>
      </c>
      <c r="G54" s="500"/>
      <c r="H54" s="528" t="s">
        <v>528</v>
      </c>
      <c r="I54" s="774"/>
      <c r="J54" s="769">
        <v>541</v>
      </c>
      <c r="K54" s="503">
        <v>975</v>
      </c>
      <c r="L54" s="770">
        <v>1034</v>
      </c>
    </row>
    <row r="55" spans="1:12" s="330" customFormat="1" ht="19.5" customHeight="1" x14ac:dyDescent="0.2">
      <c r="A55" s="444">
        <v>45</v>
      </c>
      <c r="B55" s="1387"/>
      <c r="C55" s="360"/>
      <c r="D55" s="445">
        <v>45</v>
      </c>
      <c r="E55" s="445">
        <v>54345</v>
      </c>
      <c r="F55" s="436">
        <v>1700</v>
      </c>
      <c r="G55" s="437"/>
      <c r="H55" s="442" t="s">
        <v>2035</v>
      </c>
      <c r="I55" s="775"/>
      <c r="J55" s="772">
        <v>695</v>
      </c>
      <c r="K55" s="441">
        <v>614</v>
      </c>
      <c r="L55" s="773">
        <v>391</v>
      </c>
    </row>
    <row r="56" spans="1:12" s="330" customFormat="1" ht="19.5" customHeight="1" x14ac:dyDescent="0.2">
      <c r="A56" s="382">
        <v>46</v>
      </c>
      <c r="B56" s="1346" t="s">
        <v>22</v>
      </c>
      <c r="C56" s="332" t="s">
        <v>1366</v>
      </c>
      <c r="D56" s="384">
        <v>46</v>
      </c>
      <c r="E56" s="384">
        <v>54346</v>
      </c>
      <c r="F56" s="324">
        <v>3300</v>
      </c>
      <c r="G56" s="325"/>
      <c r="H56" s="426" t="s">
        <v>345</v>
      </c>
      <c r="I56" s="1242"/>
      <c r="J56" s="766">
        <v>978</v>
      </c>
      <c r="K56" s="328">
        <v>1490</v>
      </c>
      <c r="L56" s="767">
        <v>832</v>
      </c>
    </row>
    <row r="57" spans="1:12" s="330" customFormat="1" ht="19.5" customHeight="1" x14ac:dyDescent="0.2">
      <c r="A57" s="504">
        <v>47</v>
      </c>
      <c r="B57" s="1347"/>
      <c r="C57" s="321">
        <v>45730</v>
      </c>
      <c r="D57" s="498">
        <v>47</v>
      </c>
      <c r="E57" s="498">
        <v>54347</v>
      </c>
      <c r="F57" s="499">
        <v>1375</v>
      </c>
      <c r="G57" s="500"/>
      <c r="H57" s="530" t="s">
        <v>2036</v>
      </c>
      <c r="I57" s="774"/>
      <c r="J57" s="769">
        <v>510</v>
      </c>
      <c r="K57" s="503">
        <v>440</v>
      </c>
      <c r="L57" s="770">
        <v>425</v>
      </c>
    </row>
    <row r="58" spans="1:12" s="330" customFormat="1" ht="19.5" customHeight="1" x14ac:dyDescent="0.2">
      <c r="A58" s="504">
        <v>48</v>
      </c>
      <c r="B58" s="1347"/>
      <c r="C58" s="321"/>
      <c r="D58" s="498">
        <v>48</v>
      </c>
      <c r="E58" s="498">
        <v>54348</v>
      </c>
      <c r="F58" s="499">
        <v>2250</v>
      </c>
      <c r="G58" s="500"/>
      <c r="H58" s="528" t="s">
        <v>2037</v>
      </c>
      <c r="I58" s="774"/>
      <c r="J58" s="769">
        <v>524</v>
      </c>
      <c r="K58" s="503">
        <v>1390</v>
      </c>
      <c r="L58" s="770">
        <v>336</v>
      </c>
    </row>
    <row r="59" spans="1:12" s="330" customFormat="1" ht="19.5" customHeight="1" x14ac:dyDescent="0.2">
      <c r="A59" s="504">
        <v>49</v>
      </c>
      <c r="B59" s="1347"/>
      <c r="C59" s="314"/>
      <c r="D59" s="498">
        <v>49</v>
      </c>
      <c r="E59" s="498">
        <v>54349</v>
      </c>
      <c r="F59" s="499">
        <v>2775</v>
      </c>
      <c r="G59" s="500"/>
      <c r="H59" s="528" t="s">
        <v>346</v>
      </c>
      <c r="I59" s="774"/>
      <c r="J59" s="769">
        <v>459</v>
      </c>
      <c r="K59" s="503">
        <v>1047</v>
      </c>
      <c r="L59" s="770">
        <v>1269</v>
      </c>
    </row>
    <row r="60" spans="1:12" s="330" customFormat="1" ht="19.5" customHeight="1" x14ac:dyDescent="0.2">
      <c r="A60" s="504">
        <v>50</v>
      </c>
      <c r="B60" s="1347"/>
      <c r="C60" s="390"/>
      <c r="D60" s="498">
        <v>50</v>
      </c>
      <c r="E60" s="498">
        <v>54350</v>
      </c>
      <c r="F60" s="499">
        <v>2545</v>
      </c>
      <c r="G60" s="500"/>
      <c r="H60" s="528" t="s">
        <v>529</v>
      </c>
      <c r="I60" s="774"/>
      <c r="J60" s="769">
        <v>632</v>
      </c>
      <c r="K60" s="503">
        <v>1225</v>
      </c>
      <c r="L60" s="770">
        <v>688</v>
      </c>
    </row>
    <row r="61" spans="1:12" s="330" customFormat="1" ht="19.5" customHeight="1" x14ac:dyDescent="0.2">
      <c r="A61" s="504">
        <v>51</v>
      </c>
      <c r="B61" s="1347"/>
      <c r="C61" s="314"/>
      <c r="D61" s="498">
        <v>51</v>
      </c>
      <c r="E61" s="498">
        <v>54351</v>
      </c>
      <c r="F61" s="499">
        <v>1525</v>
      </c>
      <c r="G61" s="500"/>
      <c r="H61" s="530" t="s">
        <v>2038</v>
      </c>
      <c r="I61" s="774"/>
      <c r="J61" s="769">
        <v>375</v>
      </c>
      <c r="K61" s="503">
        <v>623</v>
      </c>
      <c r="L61" s="770">
        <v>527</v>
      </c>
    </row>
    <row r="62" spans="1:12" s="330" customFormat="1" ht="19.5" customHeight="1" x14ac:dyDescent="0.2">
      <c r="A62" s="504">
        <v>52</v>
      </c>
      <c r="B62" s="1347"/>
      <c r="C62" s="321"/>
      <c r="D62" s="498">
        <v>52</v>
      </c>
      <c r="E62" s="498">
        <v>54352</v>
      </c>
      <c r="F62" s="499">
        <v>2000</v>
      </c>
      <c r="G62" s="500"/>
      <c r="H62" s="530" t="s">
        <v>2039</v>
      </c>
      <c r="I62" s="774"/>
      <c r="J62" s="769">
        <v>1319</v>
      </c>
      <c r="K62" s="503">
        <v>491</v>
      </c>
      <c r="L62" s="770">
        <v>190</v>
      </c>
    </row>
    <row r="63" spans="1:12" s="330" customFormat="1" ht="19.5" customHeight="1" x14ac:dyDescent="0.2">
      <c r="A63" s="504">
        <v>53</v>
      </c>
      <c r="B63" s="1347"/>
      <c r="C63" s="314"/>
      <c r="D63" s="498">
        <v>53</v>
      </c>
      <c r="E63" s="498">
        <v>54353</v>
      </c>
      <c r="F63" s="499">
        <v>1695</v>
      </c>
      <c r="G63" s="500"/>
      <c r="H63" s="528" t="s">
        <v>2040</v>
      </c>
      <c r="I63" s="774"/>
      <c r="J63" s="769">
        <v>882</v>
      </c>
      <c r="K63" s="503">
        <v>412</v>
      </c>
      <c r="L63" s="770">
        <v>401</v>
      </c>
    </row>
    <row r="64" spans="1:12" s="330" customFormat="1" ht="19.5" customHeight="1" x14ac:dyDescent="0.2">
      <c r="A64" s="504">
        <v>54</v>
      </c>
      <c r="B64" s="1347"/>
      <c r="C64" s="332"/>
      <c r="D64" s="498">
        <v>54</v>
      </c>
      <c r="E64" s="498">
        <v>54354</v>
      </c>
      <c r="F64" s="499">
        <v>1225</v>
      </c>
      <c r="G64" s="500"/>
      <c r="H64" s="528" t="s">
        <v>2041</v>
      </c>
      <c r="I64" s="774"/>
      <c r="J64" s="769">
        <v>882</v>
      </c>
      <c r="K64" s="503">
        <v>108</v>
      </c>
      <c r="L64" s="770">
        <v>235</v>
      </c>
    </row>
    <row r="65" spans="1:12" s="330" customFormat="1" ht="19.5" customHeight="1" x14ac:dyDescent="0.2">
      <c r="A65" s="504">
        <v>55</v>
      </c>
      <c r="B65" s="1347"/>
      <c r="C65" s="321"/>
      <c r="D65" s="498">
        <v>55</v>
      </c>
      <c r="E65" s="498">
        <v>54355</v>
      </c>
      <c r="F65" s="499">
        <v>1350</v>
      </c>
      <c r="G65" s="500"/>
      <c r="H65" s="528" t="s">
        <v>347</v>
      </c>
      <c r="I65" s="774"/>
      <c r="J65" s="769">
        <v>1029</v>
      </c>
      <c r="K65" s="503">
        <v>40</v>
      </c>
      <c r="L65" s="770">
        <v>281</v>
      </c>
    </row>
    <row r="66" spans="1:12" s="330" customFormat="1" ht="19.5" customHeight="1" x14ac:dyDescent="0.2">
      <c r="A66" s="504">
        <v>56</v>
      </c>
      <c r="B66" s="1347"/>
      <c r="C66" s="390"/>
      <c r="D66" s="498">
        <v>56</v>
      </c>
      <c r="E66" s="498">
        <v>54356</v>
      </c>
      <c r="F66" s="499">
        <v>2975</v>
      </c>
      <c r="G66" s="500"/>
      <c r="H66" s="528" t="s">
        <v>2042</v>
      </c>
      <c r="I66" s="774"/>
      <c r="J66" s="769">
        <v>2796</v>
      </c>
      <c r="K66" s="503">
        <v>36</v>
      </c>
      <c r="L66" s="770">
        <v>143</v>
      </c>
    </row>
    <row r="67" spans="1:12" s="330" customFormat="1" ht="19.5" customHeight="1" x14ac:dyDescent="0.2">
      <c r="A67" s="504">
        <v>57</v>
      </c>
      <c r="B67" s="1347"/>
      <c r="C67" s="390"/>
      <c r="D67" s="498">
        <v>57</v>
      </c>
      <c r="E67" s="498">
        <v>54357</v>
      </c>
      <c r="F67" s="499">
        <v>2625</v>
      </c>
      <c r="G67" s="500"/>
      <c r="H67" s="528" t="s">
        <v>530</v>
      </c>
      <c r="I67" s="774"/>
      <c r="J67" s="769">
        <v>1673</v>
      </c>
      <c r="K67" s="503">
        <v>295</v>
      </c>
      <c r="L67" s="770">
        <v>657</v>
      </c>
    </row>
    <row r="68" spans="1:12" s="330" customFormat="1" ht="19.5" customHeight="1" x14ac:dyDescent="0.2">
      <c r="A68" s="504">
        <v>58</v>
      </c>
      <c r="B68" s="1347"/>
      <c r="C68" s="314"/>
      <c r="D68" s="498">
        <v>58</v>
      </c>
      <c r="E68" s="498">
        <v>54358</v>
      </c>
      <c r="F68" s="499">
        <v>3200</v>
      </c>
      <c r="G68" s="500"/>
      <c r="H68" s="528" t="s">
        <v>2043</v>
      </c>
      <c r="I68" s="774"/>
      <c r="J68" s="769">
        <v>2718</v>
      </c>
      <c r="K68" s="503">
        <v>50</v>
      </c>
      <c r="L68" s="770">
        <v>432</v>
      </c>
    </row>
    <row r="69" spans="1:12" s="330" customFormat="1" ht="19.5" customHeight="1" x14ac:dyDescent="0.2">
      <c r="A69" s="504">
        <v>59</v>
      </c>
      <c r="B69" s="1347"/>
      <c r="C69" s="321"/>
      <c r="D69" s="498">
        <v>59</v>
      </c>
      <c r="E69" s="498">
        <v>54359</v>
      </c>
      <c r="F69" s="499">
        <v>2975</v>
      </c>
      <c r="G69" s="500"/>
      <c r="H69" s="528" t="s">
        <v>2044</v>
      </c>
      <c r="I69" s="774"/>
      <c r="J69" s="769">
        <v>2336</v>
      </c>
      <c r="K69" s="503">
        <v>231</v>
      </c>
      <c r="L69" s="770">
        <v>408</v>
      </c>
    </row>
    <row r="70" spans="1:12" s="330" customFormat="1" ht="19.5" customHeight="1" x14ac:dyDescent="0.2">
      <c r="A70" s="504">
        <v>60</v>
      </c>
      <c r="B70" s="1347"/>
      <c r="C70" s="314"/>
      <c r="D70" s="498">
        <v>60</v>
      </c>
      <c r="E70" s="498">
        <v>54360</v>
      </c>
      <c r="F70" s="499">
        <v>1700</v>
      </c>
      <c r="G70" s="500"/>
      <c r="H70" s="530" t="s">
        <v>2045</v>
      </c>
      <c r="I70" s="774"/>
      <c r="J70" s="769">
        <v>571</v>
      </c>
      <c r="K70" s="503">
        <v>711</v>
      </c>
      <c r="L70" s="770">
        <v>418</v>
      </c>
    </row>
    <row r="71" spans="1:12" s="330" customFormat="1" ht="19.5" customHeight="1" x14ac:dyDescent="0.2">
      <c r="A71" s="504">
        <v>61</v>
      </c>
      <c r="B71" s="1347"/>
      <c r="C71" s="332"/>
      <c r="D71" s="498">
        <v>61</v>
      </c>
      <c r="E71" s="498">
        <v>54361</v>
      </c>
      <c r="F71" s="499">
        <v>3125</v>
      </c>
      <c r="G71" s="500"/>
      <c r="H71" s="528" t="s">
        <v>2046</v>
      </c>
      <c r="I71" s="774"/>
      <c r="J71" s="769">
        <v>1545</v>
      </c>
      <c r="K71" s="503">
        <v>783</v>
      </c>
      <c r="L71" s="770">
        <v>797</v>
      </c>
    </row>
    <row r="72" spans="1:12" s="330" customFormat="1" ht="19.5" customHeight="1" x14ac:dyDescent="0.2">
      <c r="A72" s="504">
        <v>62</v>
      </c>
      <c r="B72" s="1347"/>
      <c r="C72" s="321"/>
      <c r="D72" s="498">
        <v>62</v>
      </c>
      <c r="E72" s="498">
        <v>54362</v>
      </c>
      <c r="F72" s="499">
        <v>1950</v>
      </c>
      <c r="G72" s="500"/>
      <c r="H72" s="528" t="s">
        <v>2047</v>
      </c>
      <c r="I72" s="774"/>
      <c r="J72" s="769">
        <v>886</v>
      </c>
      <c r="K72" s="503">
        <v>505</v>
      </c>
      <c r="L72" s="770">
        <v>559</v>
      </c>
    </row>
    <row r="73" spans="1:12" s="330" customFormat="1" ht="19.5" customHeight="1" x14ac:dyDescent="0.2">
      <c r="A73" s="504">
        <v>63</v>
      </c>
      <c r="B73" s="1347"/>
      <c r="C73" s="314"/>
      <c r="D73" s="498">
        <v>63</v>
      </c>
      <c r="E73" s="498">
        <v>54363</v>
      </c>
      <c r="F73" s="499">
        <v>1800</v>
      </c>
      <c r="G73" s="500"/>
      <c r="H73" s="528" t="s">
        <v>2048</v>
      </c>
      <c r="I73" s="774"/>
      <c r="J73" s="769">
        <v>923</v>
      </c>
      <c r="K73" s="503">
        <v>223</v>
      </c>
      <c r="L73" s="770">
        <v>654</v>
      </c>
    </row>
    <row r="74" spans="1:12" s="330" customFormat="1" ht="19.5" customHeight="1" x14ac:dyDescent="0.2">
      <c r="A74" s="504">
        <v>64</v>
      </c>
      <c r="B74" s="1347"/>
      <c r="C74" s="321"/>
      <c r="D74" s="498">
        <v>64</v>
      </c>
      <c r="E74" s="498">
        <v>54364</v>
      </c>
      <c r="F74" s="499">
        <v>3540</v>
      </c>
      <c r="G74" s="500"/>
      <c r="H74" s="528" t="s">
        <v>531</v>
      </c>
      <c r="I74" s="774"/>
      <c r="J74" s="769">
        <v>2930</v>
      </c>
      <c r="K74" s="503">
        <v>337</v>
      </c>
      <c r="L74" s="770">
        <v>273</v>
      </c>
    </row>
    <row r="75" spans="1:12" s="330" customFormat="1" ht="19.5" customHeight="1" x14ac:dyDescent="0.2">
      <c r="A75" s="444">
        <v>65</v>
      </c>
      <c r="B75" s="1387"/>
      <c r="C75" s="360"/>
      <c r="D75" s="445">
        <v>65</v>
      </c>
      <c r="E75" s="445">
        <v>54365</v>
      </c>
      <c r="F75" s="436">
        <v>1800</v>
      </c>
      <c r="G75" s="437"/>
      <c r="H75" s="442" t="s">
        <v>348</v>
      </c>
      <c r="I75" s="775"/>
      <c r="J75" s="772">
        <v>1588</v>
      </c>
      <c r="K75" s="441">
        <v>0</v>
      </c>
      <c r="L75" s="773">
        <v>212</v>
      </c>
    </row>
    <row r="76" spans="1:12" s="330" customFormat="1" ht="34.5" customHeight="1" x14ac:dyDescent="0.2">
      <c r="A76" s="357">
        <v>66</v>
      </c>
      <c r="B76" s="1346" t="s">
        <v>23</v>
      </c>
      <c r="C76" s="321" t="s">
        <v>1367</v>
      </c>
      <c r="D76" s="524">
        <v>66</v>
      </c>
      <c r="E76" s="524">
        <v>54366</v>
      </c>
      <c r="F76" s="525">
        <v>5850</v>
      </c>
      <c r="G76" s="526"/>
      <c r="H76" s="1563" t="s">
        <v>2049</v>
      </c>
      <c r="I76" s="1564"/>
      <c r="J76" s="777">
        <v>4712</v>
      </c>
      <c r="K76" s="359">
        <v>30</v>
      </c>
      <c r="L76" s="778">
        <v>1108</v>
      </c>
    </row>
    <row r="77" spans="1:12" s="330" customFormat="1" ht="19.5" customHeight="1" x14ac:dyDescent="0.2">
      <c r="A77" s="504">
        <v>67</v>
      </c>
      <c r="B77" s="1347"/>
      <c r="C77" s="321">
        <v>11420</v>
      </c>
      <c r="D77" s="498">
        <v>67</v>
      </c>
      <c r="E77" s="498">
        <v>54367</v>
      </c>
      <c r="F77" s="499">
        <v>2000</v>
      </c>
      <c r="G77" s="500"/>
      <c r="H77" s="528" t="s">
        <v>1368</v>
      </c>
      <c r="I77" s="774"/>
      <c r="J77" s="769">
        <v>1325</v>
      </c>
      <c r="K77" s="503">
        <v>250</v>
      </c>
      <c r="L77" s="770">
        <v>425</v>
      </c>
    </row>
    <row r="78" spans="1:12" s="330" customFormat="1" ht="19.5" customHeight="1" x14ac:dyDescent="0.2">
      <c r="A78" s="504">
        <v>68</v>
      </c>
      <c r="B78" s="1347"/>
      <c r="C78" s="314"/>
      <c r="D78" s="498">
        <v>68</v>
      </c>
      <c r="E78" s="498">
        <v>54368</v>
      </c>
      <c r="F78" s="499">
        <v>2245</v>
      </c>
      <c r="G78" s="500"/>
      <c r="H78" s="528" t="s">
        <v>1731</v>
      </c>
      <c r="I78" s="774"/>
      <c r="J78" s="769">
        <v>1572</v>
      </c>
      <c r="K78" s="503">
        <v>118</v>
      </c>
      <c r="L78" s="770">
        <v>555</v>
      </c>
    </row>
    <row r="79" spans="1:12" s="330" customFormat="1" ht="19.5" customHeight="1" x14ac:dyDescent="0.2">
      <c r="A79" s="747">
        <v>69</v>
      </c>
      <c r="B79" s="1387"/>
      <c r="C79" s="322"/>
      <c r="D79" s="445">
        <v>69</v>
      </c>
      <c r="E79" s="445">
        <v>54369</v>
      </c>
      <c r="F79" s="436">
        <v>1325</v>
      </c>
      <c r="G79" s="437"/>
      <c r="H79" s="442" t="s">
        <v>1741</v>
      </c>
      <c r="I79" s="775"/>
      <c r="J79" s="1245">
        <v>98</v>
      </c>
      <c r="K79" s="367">
        <v>972</v>
      </c>
      <c r="L79" s="1246">
        <v>255</v>
      </c>
    </row>
    <row r="80" spans="1:12" s="330" customFormat="1" ht="37" customHeight="1" thickBot="1" x14ac:dyDescent="0.25">
      <c r="A80" s="357">
        <v>70</v>
      </c>
      <c r="B80" s="425" t="s">
        <v>50</v>
      </c>
      <c r="C80" s="1247" t="s">
        <v>1369</v>
      </c>
      <c r="D80" s="524">
        <v>70</v>
      </c>
      <c r="E80" s="524">
        <v>54370</v>
      </c>
      <c r="F80" s="525">
        <v>1700</v>
      </c>
      <c r="G80" s="526"/>
      <c r="H80" s="1565" t="s">
        <v>2270</v>
      </c>
      <c r="I80" s="1566"/>
      <c r="J80" s="1248">
        <v>937</v>
      </c>
      <c r="K80" s="381">
        <v>222</v>
      </c>
      <c r="L80" s="1249">
        <v>541</v>
      </c>
    </row>
    <row r="81" spans="1:12" s="330" customFormat="1" ht="19.5" customHeight="1" thickTop="1" x14ac:dyDescent="0.2">
      <c r="A81" s="334"/>
      <c r="B81" s="1325" t="s">
        <v>558</v>
      </c>
      <c r="C81" s="1326"/>
      <c r="D81" s="1326"/>
      <c r="E81" s="443"/>
      <c r="F81" s="400">
        <f>SUM(F11:F80)</f>
        <v>170200</v>
      </c>
      <c r="G81" s="401">
        <f>SUM(G11:G80)</f>
        <v>0</v>
      </c>
      <c r="H81" s="402"/>
      <c r="I81" s="798"/>
      <c r="J81" s="799">
        <f>SUM(J11:J80)</f>
        <v>77423</v>
      </c>
      <c r="K81" s="405">
        <f>SUM(K11:K80)</f>
        <v>45121</v>
      </c>
      <c r="L81" s="800">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71" t="s">
        <v>682</v>
      </c>
      <c r="C85" s="971"/>
      <c r="D85" s="971"/>
      <c r="E85" s="971"/>
      <c r="F85" s="971"/>
      <c r="G85" s="971"/>
      <c r="H85" s="971"/>
      <c r="I85" s="302"/>
      <c r="J85" s="302"/>
      <c r="K85" s="344"/>
      <c r="L85" s="344"/>
    </row>
    <row r="86" spans="1:12" s="293" customFormat="1" ht="18" customHeight="1" x14ac:dyDescent="0.35">
      <c r="A86" s="338"/>
      <c r="B86" s="345" t="s">
        <v>567</v>
      </c>
      <c r="C86" s="338"/>
      <c r="D86" s="338"/>
      <c r="E86" s="338"/>
      <c r="F86" s="346"/>
      <c r="G86" s="347"/>
      <c r="H86" s="972"/>
      <c r="J86" s="348"/>
      <c r="K86" s="348"/>
      <c r="L86" s="348"/>
    </row>
    <row r="87" spans="1:12" s="293" customFormat="1" ht="18" customHeight="1" x14ac:dyDescent="0.35">
      <c r="B87" s="1561" t="s">
        <v>2431</v>
      </c>
      <c r="C87" s="1562"/>
      <c r="D87" s="1562"/>
      <c r="E87" s="1562"/>
      <c r="F87" s="1562"/>
      <c r="G87" s="1562"/>
      <c r="H87" s="1562"/>
      <c r="I87" s="349"/>
      <c r="J87" s="349"/>
    </row>
    <row r="88" spans="1:12" s="330" customFormat="1" ht="18" customHeight="1" x14ac:dyDescent="0.2">
      <c r="B88" s="1562"/>
      <c r="C88" s="1562"/>
      <c r="D88" s="1562"/>
      <c r="E88" s="1562"/>
      <c r="F88" s="1562"/>
      <c r="G88" s="1562"/>
      <c r="H88" s="1562"/>
      <c r="I88" s="302"/>
    </row>
    <row r="89" spans="1:12" s="293" customFormat="1" ht="18" customHeight="1" x14ac:dyDescent="0.35">
      <c r="B89" s="1562"/>
      <c r="C89" s="1562"/>
      <c r="D89" s="1562"/>
      <c r="E89" s="1562"/>
      <c r="F89" s="1562"/>
      <c r="G89" s="1562"/>
      <c r="H89" s="1562"/>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52"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40"/>
      <c r="B1" s="966" t="s">
        <v>1393</v>
      </c>
      <c r="C1" s="288"/>
      <c r="D1" s="288"/>
      <c r="E1" s="289"/>
      <c r="F1" s="289"/>
      <c r="G1" s="289"/>
      <c r="H1" s="290" t="s">
        <v>494</v>
      </c>
      <c r="I1" s="291"/>
      <c r="J1" s="291"/>
      <c r="K1" s="967"/>
      <c r="L1" s="907" t="s">
        <v>1033</v>
      </c>
    </row>
    <row r="2" spans="1:12" s="293" customFormat="1" ht="30" customHeight="1" x14ac:dyDescent="0.35">
      <c r="A2" s="941"/>
      <c r="B2" s="1338" t="s">
        <v>0</v>
      </c>
      <c r="C2" s="1339"/>
      <c r="D2" s="1340"/>
      <c r="E2" s="1341"/>
      <c r="F2" s="1341"/>
      <c r="G2" s="294" t="s">
        <v>1</v>
      </c>
      <c r="H2" s="295" t="s">
        <v>401</v>
      </c>
      <c r="I2" s="296" t="s">
        <v>491</v>
      </c>
      <c r="J2" s="297"/>
      <c r="K2" s="297"/>
      <c r="L2" s="297"/>
    </row>
    <row r="3" spans="1:12" s="293" customFormat="1" ht="30" customHeight="1" x14ac:dyDescent="0.35">
      <c r="A3" s="941"/>
      <c r="B3" s="1327" t="s">
        <v>2</v>
      </c>
      <c r="C3" s="1328"/>
      <c r="D3" s="1329">
        <f>G128</f>
        <v>0</v>
      </c>
      <c r="E3" s="1330"/>
      <c r="F3" s="1330"/>
      <c r="G3" s="562" t="s">
        <v>3</v>
      </c>
      <c r="H3" s="298"/>
      <c r="I3" s="299"/>
      <c r="J3" s="297"/>
      <c r="K3" s="300"/>
      <c r="L3" s="300" t="s">
        <v>489</v>
      </c>
    </row>
    <row r="4" spans="1:12" s="293" customFormat="1" ht="30" customHeight="1" x14ac:dyDescent="0.35">
      <c r="A4" s="941"/>
      <c r="B4" s="1327" t="s">
        <v>4</v>
      </c>
      <c r="C4" s="1328"/>
      <c r="D4" s="1342"/>
      <c r="E4" s="1343"/>
      <c r="F4" s="1343"/>
      <c r="G4" s="555" t="s">
        <v>5</v>
      </c>
      <c r="H4" s="432" t="s">
        <v>400</v>
      </c>
      <c r="I4" s="296" t="s">
        <v>490</v>
      </c>
      <c r="J4" s="297"/>
      <c r="K4" s="297"/>
      <c r="L4" s="297"/>
    </row>
    <row r="5" spans="1:12" s="293" customFormat="1" ht="30" customHeight="1" x14ac:dyDescent="0.35">
      <c r="A5" s="941"/>
      <c r="B5" s="1327" t="s">
        <v>6</v>
      </c>
      <c r="C5" s="1328"/>
      <c r="D5" s="1329">
        <f>ROUND(D3*D4,0)</f>
        <v>0</v>
      </c>
      <c r="E5" s="1330"/>
      <c r="F5" s="1330"/>
      <c r="G5" s="555" t="s">
        <v>5</v>
      </c>
      <c r="H5" s="298"/>
      <c r="I5" s="299"/>
      <c r="J5" s="297"/>
      <c r="K5" s="297"/>
      <c r="L5" s="297"/>
    </row>
    <row r="6" spans="1:12" s="293" customFormat="1" ht="30" customHeight="1" x14ac:dyDescent="0.35">
      <c r="A6" s="941"/>
      <c r="B6" s="1327" t="s">
        <v>7</v>
      </c>
      <c r="C6" s="1328"/>
      <c r="D6" s="1331"/>
      <c r="E6" s="1332"/>
      <c r="F6" s="1332"/>
      <c r="G6" s="1333"/>
      <c r="H6" s="512" t="s">
        <v>1742</v>
      </c>
      <c r="I6" s="296" t="s">
        <v>492</v>
      </c>
      <c r="J6" s="297"/>
      <c r="K6" s="300"/>
      <c r="L6" s="300" t="s">
        <v>489</v>
      </c>
    </row>
    <row r="7" spans="1:12" s="293" customFormat="1" ht="30" customHeight="1" x14ac:dyDescent="0.35">
      <c r="A7" s="941"/>
      <c r="B7" s="1334" t="s">
        <v>8</v>
      </c>
      <c r="C7" s="1335"/>
      <c r="D7" s="1336"/>
      <c r="E7" s="1337"/>
      <c r="F7" s="1337"/>
      <c r="G7" s="433" t="s">
        <v>3</v>
      </c>
      <c r="H7" s="434" t="s">
        <v>630</v>
      </c>
      <c r="I7" s="296" t="s">
        <v>493</v>
      </c>
      <c r="J7" s="297"/>
      <c r="K7" s="297"/>
      <c r="L7" s="297"/>
    </row>
    <row r="8" spans="1:12" s="293" customFormat="1" ht="30" customHeight="1" x14ac:dyDescent="0.35">
      <c r="A8" s="941"/>
      <c r="B8" s="1313" t="s">
        <v>667</v>
      </c>
      <c r="C8" s="1313"/>
      <c r="D8" s="1314"/>
      <c r="E8" s="1314"/>
      <c r="F8" s="1314"/>
      <c r="G8" s="1315"/>
      <c r="H8" s="301"/>
      <c r="I8" s="301"/>
      <c r="J8" s="302"/>
      <c r="K8" s="303"/>
      <c r="L8" s="303" t="s">
        <v>495</v>
      </c>
    </row>
    <row r="9" spans="1:12" s="304" customFormat="1" ht="24" customHeight="1" x14ac:dyDescent="0.35">
      <c r="A9" s="341"/>
      <c r="B9" s="305"/>
      <c r="C9" s="744"/>
      <c r="H9" s="306"/>
      <c r="I9" s="745"/>
      <c r="J9" s="746"/>
      <c r="K9" s="987"/>
      <c r="L9" s="307" t="s">
        <v>2470</v>
      </c>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0" t="s">
        <v>1268</v>
      </c>
      <c r="L10" s="1213" t="s">
        <v>1394</v>
      </c>
    </row>
    <row r="11" spans="1:12" s="293" customFormat="1" ht="19.5" customHeight="1" x14ac:dyDescent="0.35">
      <c r="A11" s="313">
        <v>1</v>
      </c>
      <c r="B11" s="1346" t="s">
        <v>17</v>
      </c>
      <c r="C11" s="355" t="s">
        <v>1395</v>
      </c>
      <c r="D11" s="422" t="s">
        <v>1396</v>
      </c>
      <c r="E11" s="422">
        <v>54801</v>
      </c>
      <c r="F11" s="316">
        <v>3170</v>
      </c>
      <c r="G11" s="317"/>
      <c r="H11" s="988" t="s">
        <v>1816</v>
      </c>
      <c r="I11" s="989"/>
      <c r="J11" s="319">
        <v>235</v>
      </c>
      <c r="K11" s="319">
        <v>1843</v>
      </c>
      <c r="L11" s="1214">
        <v>1092</v>
      </c>
    </row>
    <row r="12" spans="1:12" s="293" customFormat="1" ht="19.5" customHeight="1" x14ac:dyDescent="0.35">
      <c r="A12" s="546">
        <v>2</v>
      </c>
      <c r="B12" s="1347"/>
      <c r="C12" s="321">
        <v>25040</v>
      </c>
      <c r="D12" s="498" t="s">
        <v>1397</v>
      </c>
      <c r="E12" s="498">
        <v>54802</v>
      </c>
      <c r="F12" s="499">
        <v>780</v>
      </c>
      <c r="G12" s="500"/>
      <c r="H12" s="990" t="s">
        <v>2164</v>
      </c>
      <c r="I12" s="991"/>
      <c r="J12" s="502">
        <v>4</v>
      </c>
      <c r="K12" s="502">
        <v>466</v>
      </c>
      <c r="L12" s="1215">
        <v>310</v>
      </c>
    </row>
    <row r="13" spans="1:12" s="293" customFormat="1" ht="19.5" customHeight="1" x14ac:dyDescent="0.35">
      <c r="A13" s="546">
        <v>3</v>
      </c>
      <c r="B13" s="1347"/>
      <c r="C13" s="314"/>
      <c r="D13" s="498" t="s">
        <v>1398</v>
      </c>
      <c r="E13" s="498">
        <v>54803</v>
      </c>
      <c r="F13" s="499">
        <v>1850</v>
      </c>
      <c r="G13" s="500"/>
      <c r="H13" s="990" t="s">
        <v>1817</v>
      </c>
      <c r="I13" s="991"/>
      <c r="J13" s="502">
        <v>34</v>
      </c>
      <c r="K13" s="502">
        <v>1387</v>
      </c>
      <c r="L13" s="1215">
        <v>429</v>
      </c>
    </row>
    <row r="14" spans="1:12" s="293" customFormat="1" ht="19.5" customHeight="1" x14ac:dyDescent="0.35">
      <c r="A14" s="546">
        <v>4</v>
      </c>
      <c r="B14" s="1347"/>
      <c r="C14" s="321"/>
      <c r="D14" s="498" t="s">
        <v>1399</v>
      </c>
      <c r="E14" s="498">
        <v>54804</v>
      </c>
      <c r="F14" s="499">
        <v>1250</v>
      </c>
      <c r="G14" s="500"/>
      <c r="H14" s="990" t="s">
        <v>1818</v>
      </c>
      <c r="I14" s="991"/>
      <c r="J14" s="502">
        <v>2</v>
      </c>
      <c r="K14" s="502">
        <v>773</v>
      </c>
      <c r="L14" s="1215">
        <v>475</v>
      </c>
    </row>
    <row r="15" spans="1:12" s="293" customFormat="1" ht="19.5" customHeight="1" x14ac:dyDescent="0.35">
      <c r="A15" s="546">
        <v>5</v>
      </c>
      <c r="B15" s="1347"/>
      <c r="C15" s="964"/>
      <c r="D15" s="498" t="s">
        <v>1400</v>
      </c>
      <c r="E15" s="498">
        <v>54805</v>
      </c>
      <c r="F15" s="499">
        <v>1610</v>
      </c>
      <c r="G15" s="500"/>
      <c r="H15" s="990" t="s">
        <v>1819</v>
      </c>
      <c r="I15" s="991"/>
      <c r="J15" s="502">
        <v>246</v>
      </c>
      <c r="K15" s="502">
        <v>791</v>
      </c>
      <c r="L15" s="1215">
        <v>573</v>
      </c>
    </row>
    <row r="16" spans="1:12" s="293" customFormat="1" ht="19.5" customHeight="1" x14ac:dyDescent="0.35">
      <c r="A16" s="942">
        <v>6</v>
      </c>
      <c r="B16" s="1347"/>
      <c r="C16" s="314"/>
      <c r="D16" s="641" t="s">
        <v>1401</v>
      </c>
      <c r="E16" s="641">
        <v>54806</v>
      </c>
      <c r="F16" s="642">
        <v>530</v>
      </c>
      <c r="G16" s="643"/>
      <c r="H16" s="990" t="s">
        <v>1059</v>
      </c>
      <c r="I16" s="991"/>
      <c r="J16" s="458">
        <v>62</v>
      </c>
      <c r="K16" s="458">
        <v>173</v>
      </c>
      <c r="L16" s="1216">
        <v>295</v>
      </c>
    </row>
    <row r="17" spans="1:12" s="330" customFormat="1" ht="19.5" customHeight="1" x14ac:dyDescent="0.2">
      <c r="A17" s="546">
        <v>7</v>
      </c>
      <c r="B17" s="1347"/>
      <c r="C17" s="314"/>
      <c r="D17" s="498" t="s">
        <v>1402</v>
      </c>
      <c r="E17" s="498">
        <v>54807</v>
      </c>
      <c r="F17" s="499">
        <v>3390</v>
      </c>
      <c r="G17" s="500"/>
      <c r="H17" s="990" t="s">
        <v>1820</v>
      </c>
      <c r="I17" s="991"/>
      <c r="J17" s="502">
        <v>90</v>
      </c>
      <c r="K17" s="502">
        <v>2138</v>
      </c>
      <c r="L17" s="1215">
        <v>1162</v>
      </c>
    </row>
    <row r="18" spans="1:12" s="330" customFormat="1" ht="19.5" customHeight="1" x14ac:dyDescent="0.2">
      <c r="A18" s="546">
        <v>8</v>
      </c>
      <c r="B18" s="1347"/>
      <c r="C18" s="314"/>
      <c r="D18" s="498" t="s">
        <v>1403</v>
      </c>
      <c r="E18" s="498">
        <v>54808</v>
      </c>
      <c r="F18" s="499">
        <v>4580</v>
      </c>
      <c r="G18" s="500"/>
      <c r="H18" s="990" t="s">
        <v>744</v>
      </c>
      <c r="I18" s="991"/>
      <c r="J18" s="502">
        <v>838</v>
      </c>
      <c r="K18" s="502">
        <v>1996</v>
      </c>
      <c r="L18" s="1215">
        <v>1746</v>
      </c>
    </row>
    <row r="19" spans="1:12" s="330" customFormat="1" ht="19.5" customHeight="1" x14ac:dyDescent="0.2">
      <c r="A19" s="546">
        <v>9</v>
      </c>
      <c r="B19" s="1347"/>
      <c r="C19" s="321"/>
      <c r="D19" s="498" t="s">
        <v>1404</v>
      </c>
      <c r="E19" s="498">
        <v>54809</v>
      </c>
      <c r="F19" s="499">
        <v>3540</v>
      </c>
      <c r="G19" s="500"/>
      <c r="H19" s="990" t="s">
        <v>1821</v>
      </c>
      <c r="I19" s="991"/>
      <c r="J19" s="502">
        <v>423</v>
      </c>
      <c r="K19" s="502">
        <v>1731</v>
      </c>
      <c r="L19" s="1215">
        <v>1386</v>
      </c>
    </row>
    <row r="20" spans="1:12" s="330" customFormat="1" ht="19.5" customHeight="1" x14ac:dyDescent="0.2">
      <c r="A20" s="546">
        <v>10</v>
      </c>
      <c r="B20" s="1347"/>
      <c r="C20" s="321"/>
      <c r="D20" s="498" t="s">
        <v>1405</v>
      </c>
      <c r="E20" s="498">
        <v>54810</v>
      </c>
      <c r="F20" s="499">
        <v>2950</v>
      </c>
      <c r="G20" s="500"/>
      <c r="H20" s="990" t="s">
        <v>1822</v>
      </c>
      <c r="I20" s="991"/>
      <c r="J20" s="502">
        <v>331</v>
      </c>
      <c r="K20" s="502">
        <v>1694</v>
      </c>
      <c r="L20" s="1215">
        <v>925</v>
      </c>
    </row>
    <row r="21" spans="1:12" s="330" customFormat="1" ht="19.5" customHeight="1" x14ac:dyDescent="0.2">
      <c r="A21" s="435">
        <v>11</v>
      </c>
      <c r="B21" s="1387"/>
      <c r="C21" s="1217"/>
      <c r="D21" s="445" t="s">
        <v>1406</v>
      </c>
      <c r="E21" s="445">
        <v>54811</v>
      </c>
      <c r="F21" s="436">
        <v>1390</v>
      </c>
      <c r="G21" s="437"/>
      <c r="H21" s="992" t="s">
        <v>1823</v>
      </c>
      <c r="I21" s="993"/>
      <c r="J21" s="440">
        <v>379</v>
      </c>
      <c r="K21" s="440">
        <v>588</v>
      </c>
      <c r="L21" s="1218">
        <v>423</v>
      </c>
    </row>
    <row r="22" spans="1:12" s="330" customFormat="1" ht="19.5" customHeight="1" x14ac:dyDescent="0.2">
      <c r="A22" s="323">
        <v>12</v>
      </c>
      <c r="B22" s="1346" t="s">
        <v>18</v>
      </c>
      <c r="C22" s="383" t="s">
        <v>1407</v>
      </c>
      <c r="D22" s="384" t="s">
        <v>1408</v>
      </c>
      <c r="E22" s="384">
        <v>54812</v>
      </c>
      <c r="F22" s="324">
        <v>4160</v>
      </c>
      <c r="G22" s="325"/>
      <c r="H22" s="988" t="s">
        <v>745</v>
      </c>
      <c r="I22" s="989"/>
      <c r="J22" s="327">
        <v>471</v>
      </c>
      <c r="K22" s="327">
        <v>1803</v>
      </c>
      <c r="L22" s="1219">
        <v>1886</v>
      </c>
    </row>
    <row r="23" spans="1:12" s="330" customFormat="1" ht="19.5" customHeight="1" x14ac:dyDescent="0.2">
      <c r="A23" s="546">
        <v>13</v>
      </c>
      <c r="B23" s="1347"/>
      <c r="C23" s="321">
        <v>36900</v>
      </c>
      <c r="D23" s="498" t="s">
        <v>1409</v>
      </c>
      <c r="E23" s="498">
        <v>54813</v>
      </c>
      <c r="F23" s="499">
        <v>2210</v>
      </c>
      <c r="G23" s="500"/>
      <c r="H23" s="990" t="s">
        <v>1824</v>
      </c>
      <c r="I23" s="991"/>
      <c r="J23" s="502">
        <v>166</v>
      </c>
      <c r="K23" s="502">
        <v>1012</v>
      </c>
      <c r="L23" s="1215">
        <v>1032</v>
      </c>
    </row>
    <row r="24" spans="1:12" s="330" customFormat="1" ht="19.5" customHeight="1" x14ac:dyDescent="0.2">
      <c r="A24" s="546">
        <v>14</v>
      </c>
      <c r="B24" s="1347"/>
      <c r="C24" s="321"/>
      <c r="D24" s="498" t="s">
        <v>1410</v>
      </c>
      <c r="E24" s="498">
        <v>54814</v>
      </c>
      <c r="F24" s="499">
        <v>2150</v>
      </c>
      <c r="G24" s="500"/>
      <c r="H24" s="990" t="s">
        <v>1825</v>
      </c>
      <c r="I24" s="991"/>
      <c r="J24" s="502">
        <v>253</v>
      </c>
      <c r="K24" s="502">
        <v>898</v>
      </c>
      <c r="L24" s="1215">
        <v>999</v>
      </c>
    </row>
    <row r="25" spans="1:12" s="330" customFormat="1" ht="19.5" customHeight="1" x14ac:dyDescent="0.2">
      <c r="A25" s="546">
        <v>15</v>
      </c>
      <c r="B25" s="1347"/>
      <c r="C25" s="321"/>
      <c r="D25" s="498" t="s">
        <v>1411</v>
      </c>
      <c r="E25" s="498">
        <v>54815</v>
      </c>
      <c r="F25" s="499">
        <v>2580</v>
      </c>
      <c r="G25" s="500"/>
      <c r="H25" s="990" t="s">
        <v>1058</v>
      </c>
      <c r="I25" s="991"/>
      <c r="J25" s="502">
        <v>375</v>
      </c>
      <c r="K25" s="502">
        <v>1415</v>
      </c>
      <c r="L25" s="1215">
        <v>790</v>
      </c>
    </row>
    <row r="26" spans="1:12" s="330" customFormat="1" ht="19.5" customHeight="1" x14ac:dyDescent="0.2">
      <c r="A26" s="546">
        <v>16</v>
      </c>
      <c r="B26" s="1347"/>
      <c r="C26" s="321"/>
      <c r="D26" s="498" t="s">
        <v>1412</v>
      </c>
      <c r="E26" s="498">
        <v>54816</v>
      </c>
      <c r="F26" s="499">
        <v>1890</v>
      </c>
      <c r="G26" s="500"/>
      <c r="H26" s="990" t="s">
        <v>1826</v>
      </c>
      <c r="I26" s="991"/>
      <c r="J26" s="502">
        <v>431</v>
      </c>
      <c r="K26" s="502">
        <v>737</v>
      </c>
      <c r="L26" s="1215">
        <v>722</v>
      </c>
    </row>
    <row r="27" spans="1:12" s="330" customFormat="1" ht="19.5" customHeight="1" x14ac:dyDescent="0.2">
      <c r="A27" s="546">
        <v>17</v>
      </c>
      <c r="B27" s="1347"/>
      <c r="C27" s="314"/>
      <c r="D27" s="498" t="s">
        <v>1413</v>
      </c>
      <c r="E27" s="498">
        <v>54817</v>
      </c>
      <c r="F27" s="499">
        <v>3410</v>
      </c>
      <c r="G27" s="500"/>
      <c r="H27" s="990" t="s">
        <v>59</v>
      </c>
      <c r="I27" s="991"/>
      <c r="J27" s="502">
        <v>632</v>
      </c>
      <c r="K27" s="502">
        <v>768</v>
      </c>
      <c r="L27" s="1215">
        <v>2010</v>
      </c>
    </row>
    <row r="28" spans="1:12" s="330" customFormat="1" ht="19.5" customHeight="1" x14ac:dyDescent="0.2">
      <c r="A28" s="546">
        <v>18</v>
      </c>
      <c r="B28" s="1347"/>
      <c r="C28" s="314"/>
      <c r="D28" s="498" t="s">
        <v>1414</v>
      </c>
      <c r="E28" s="498">
        <v>54818</v>
      </c>
      <c r="F28" s="499">
        <v>5120</v>
      </c>
      <c r="G28" s="500"/>
      <c r="H28" s="990" t="s">
        <v>1827</v>
      </c>
      <c r="I28" s="991"/>
      <c r="J28" s="502">
        <v>566</v>
      </c>
      <c r="K28" s="502">
        <v>1791</v>
      </c>
      <c r="L28" s="1215">
        <v>2763</v>
      </c>
    </row>
    <row r="29" spans="1:12" s="330" customFormat="1" ht="19.5" customHeight="1" x14ac:dyDescent="0.2">
      <c r="A29" s="546">
        <v>19</v>
      </c>
      <c r="B29" s="1347"/>
      <c r="C29" s="314"/>
      <c r="D29" s="498" t="s">
        <v>1415</v>
      </c>
      <c r="E29" s="498">
        <v>54819</v>
      </c>
      <c r="F29" s="499">
        <v>4980</v>
      </c>
      <c r="G29" s="500"/>
      <c r="H29" s="990" t="s">
        <v>746</v>
      </c>
      <c r="I29" s="991"/>
      <c r="J29" s="502">
        <v>1065</v>
      </c>
      <c r="K29" s="502">
        <v>639</v>
      </c>
      <c r="L29" s="1215">
        <v>3276</v>
      </c>
    </row>
    <row r="30" spans="1:12" s="330" customFormat="1" ht="19.5" customHeight="1" x14ac:dyDescent="0.2">
      <c r="A30" s="546">
        <v>20</v>
      </c>
      <c r="B30" s="1347"/>
      <c r="C30" s="321"/>
      <c r="D30" s="498" t="s">
        <v>1416</v>
      </c>
      <c r="E30" s="498">
        <v>54820</v>
      </c>
      <c r="F30" s="499">
        <v>740</v>
      </c>
      <c r="G30" s="500"/>
      <c r="H30" s="990" t="s">
        <v>1828</v>
      </c>
      <c r="I30" s="991"/>
      <c r="J30" s="502">
        <v>444</v>
      </c>
      <c r="K30" s="502">
        <v>205</v>
      </c>
      <c r="L30" s="1215">
        <v>91</v>
      </c>
    </row>
    <row r="31" spans="1:12" s="330" customFormat="1" ht="19.5" customHeight="1" x14ac:dyDescent="0.2">
      <c r="A31" s="546">
        <v>21</v>
      </c>
      <c r="B31" s="1347"/>
      <c r="C31" s="314"/>
      <c r="D31" s="498" t="s">
        <v>1417</v>
      </c>
      <c r="E31" s="498">
        <v>54821</v>
      </c>
      <c r="F31" s="499">
        <v>3180</v>
      </c>
      <c r="G31" s="500"/>
      <c r="H31" s="990" t="s">
        <v>1829</v>
      </c>
      <c r="I31" s="991"/>
      <c r="J31" s="502">
        <v>542</v>
      </c>
      <c r="K31" s="502">
        <v>275</v>
      </c>
      <c r="L31" s="1215">
        <v>2363</v>
      </c>
    </row>
    <row r="32" spans="1:12" s="330" customFormat="1" ht="19.5" customHeight="1" x14ac:dyDescent="0.2">
      <c r="A32" s="546">
        <v>22</v>
      </c>
      <c r="B32" s="1347"/>
      <c r="C32" s="314"/>
      <c r="D32" s="498" t="s">
        <v>1418</v>
      </c>
      <c r="E32" s="498">
        <v>54822</v>
      </c>
      <c r="F32" s="499">
        <v>4300</v>
      </c>
      <c r="G32" s="500"/>
      <c r="H32" s="990" t="s">
        <v>1830</v>
      </c>
      <c r="I32" s="991"/>
      <c r="J32" s="502">
        <v>2295</v>
      </c>
      <c r="K32" s="502">
        <v>372</v>
      </c>
      <c r="L32" s="1215">
        <v>1633</v>
      </c>
    </row>
    <row r="33" spans="1:12" s="330" customFormat="1" ht="19.5" customHeight="1" x14ac:dyDescent="0.2">
      <c r="A33" s="546">
        <v>23</v>
      </c>
      <c r="B33" s="1347"/>
      <c r="C33" s="321"/>
      <c r="D33" s="498" t="s">
        <v>1419</v>
      </c>
      <c r="E33" s="498">
        <v>54823</v>
      </c>
      <c r="F33" s="499">
        <v>2180</v>
      </c>
      <c r="G33" s="500"/>
      <c r="H33" s="990" t="s">
        <v>747</v>
      </c>
      <c r="I33" s="991"/>
      <c r="J33" s="502">
        <v>1478</v>
      </c>
      <c r="K33" s="502">
        <v>62</v>
      </c>
      <c r="L33" s="1215">
        <v>640</v>
      </c>
    </row>
    <row r="34" spans="1:12" s="330" customFormat="1" ht="19.5" customHeight="1" x14ac:dyDescent="0.2">
      <c r="A34" s="435">
        <v>24</v>
      </c>
      <c r="B34" s="1387"/>
      <c r="C34" s="322"/>
      <c r="D34" s="445" t="s">
        <v>1420</v>
      </c>
      <c r="E34" s="445">
        <v>54824</v>
      </c>
      <c r="F34" s="436">
        <v>0</v>
      </c>
      <c r="G34" s="437"/>
      <c r="H34" s="994"/>
      <c r="I34" s="993"/>
      <c r="J34" s="440">
        <v>0</v>
      </c>
      <c r="K34" s="440">
        <v>0</v>
      </c>
      <c r="L34" s="1218">
        <v>0</v>
      </c>
    </row>
    <row r="35" spans="1:12" s="330" customFormat="1" ht="19.5" customHeight="1" x14ac:dyDescent="0.2">
      <c r="A35" s="323">
        <v>25</v>
      </c>
      <c r="B35" s="1346" t="s">
        <v>19</v>
      </c>
      <c r="C35" s="383" t="s">
        <v>1421</v>
      </c>
      <c r="D35" s="384" t="s">
        <v>1422</v>
      </c>
      <c r="E35" s="384">
        <v>54825</v>
      </c>
      <c r="F35" s="324">
        <v>4690</v>
      </c>
      <c r="G35" s="325"/>
      <c r="H35" s="988" t="s">
        <v>748</v>
      </c>
      <c r="I35" s="989"/>
      <c r="J35" s="327">
        <v>592</v>
      </c>
      <c r="K35" s="327">
        <v>1656</v>
      </c>
      <c r="L35" s="1219">
        <v>2442</v>
      </c>
    </row>
    <row r="36" spans="1:12" s="330" customFormat="1" ht="19.5" customHeight="1" x14ac:dyDescent="0.2">
      <c r="A36" s="546">
        <v>26</v>
      </c>
      <c r="B36" s="1347"/>
      <c r="C36" s="321">
        <v>21710</v>
      </c>
      <c r="D36" s="498" t="s">
        <v>1423</v>
      </c>
      <c r="E36" s="498">
        <v>54826</v>
      </c>
      <c r="F36" s="499">
        <v>3980</v>
      </c>
      <c r="G36" s="500"/>
      <c r="H36" s="990" t="s">
        <v>1424</v>
      </c>
      <c r="I36" s="991"/>
      <c r="J36" s="502">
        <v>783</v>
      </c>
      <c r="K36" s="502">
        <v>1755</v>
      </c>
      <c r="L36" s="1215">
        <v>1442</v>
      </c>
    </row>
    <row r="37" spans="1:12" s="330" customFormat="1" ht="19.5" customHeight="1" x14ac:dyDescent="0.2">
      <c r="A37" s="546">
        <v>27</v>
      </c>
      <c r="B37" s="1347"/>
      <c r="C37" s="314"/>
      <c r="D37" s="498" t="s">
        <v>1425</v>
      </c>
      <c r="E37" s="498">
        <v>54827</v>
      </c>
      <c r="F37" s="499">
        <v>1950</v>
      </c>
      <c r="G37" s="500"/>
      <c r="H37" s="990" t="s">
        <v>749</v>
      </c>
      <c r="I37" s="991"/>
      <c r="J37" s="502">
        <v>1027</v>
      </c>
      <c r="K37" s="502">
        <v>527</v>
      </c>
      <c r="L37" s="1215">
        <v>396</v>
      </c>
    </row>
    <row r="38" spans="1:12" s="330" customFormat="1" ht="19.5" customHeight="1" x14ac:dyDescent="0.2">
      <c r="A38" s="546">
        <v>28</v>
      </c>
      <c r="B38" s="1347"/>
      <c r="C38" s="321"/>
      <c r="D38" s="498" t="s">
        <v>1426</v>
      </c>
      <c r="E38" s="498">
        <v>54828</v>
      </c>
      <c r="F38" s="499">
        <v>2120</v>
      </c>
      <c r="G38" s="500"/>
      <c r="H38" s="990" t="s">
        <v>1057</v>
      </c>
      <c r="I38" s="991"/>
      <c r="J38" s="502">
        <v>414</v>
      </c>
      <c r="K38" s="502">
        <v>90</v>
      </c>
      <c r="L38" s="1215">
        <v>1616</v>
      </c>
    </row>
    <row r="39" spans="1:12" s="330" customFormat="1" ht="19.5" customHeight="1" x14ac:dyDescent="0.2">
      <c r="A39" s="546">
        <v>29</v>
      </c>
      <c r="B39" s="1347"/>
      <c r="C39" s="321"/>
      <c r="D39" s="498" t="s">
        <v>1427</v>
      </c>
      <c r="E39" s="498">
        <v>54829</v>
      </c>
      <c r="F39" s="499">
        <v>2470</v>
      </c>
      <c r="G39" s="500"/>
      <c r="H39" s="990" t="s">
        <v>1831</v>
      </c>
      <c r="I39" s="991"/>
      <c r="J39" s="502">
        <v>1789</v>
      </c>
      <c r="K39" s="502">
        <v>283</v>
      </c>
      <c r="L39" s="1215">
        <v>398</v>
      </c>
    </row>
    <row r="40" spans="1:12" s="330" customFormat="1" ht="19.5" customHeight="1" x14ac:dyDescent="0.2">
      <c r="A40" s="546">
        <v>30</v>
      </c>
      <c r="B40" s="1347"/>
      <c r="C40" s="321"/>
      <c r="D40" s="498" t="s">
        <v>1428</v>
      </c>
      <c r="E40" s="498">
        <v>54830</v>
      </c>
      <c r="F40" s="499">
        <v>1350</v>
      </c>
      <c r="G40" s="500"/>
      <c r="H40" s="990" t="s">
        <v>1263</v>
      </c>
      <c r="I40" s="991"/>
      <c r="J40" s="502">
        <v>503</v>
      </c>
      <c r="K40" s="502">
        <v>605</v>
      </c>
      <c r="L40" s="1215">
        <v>242</v>
      </c>
    </row>
    <row r="41" spans="1:12" s="330" customFormat="1" ht="19.5" customHeight="1" x14ac:dyDescent="0.2">
      <c r="A41" s="546">
        <v>31</v>
      </c>
      <c r="B41" s="1347"/>
      <c r="C41" s="314"/>
      <c r="D41" s="498" t="s">
        <v>1429</v>
      </c>
      <c r="E41" s="498">
        <v>54831</v>
      </c>
      <c r="F41" s="499">
        <v>2550</v>
      </c>
      <c r="G41" s="500"/>
      <c r="H41" s="990" t="s">
        <v>60</v>
      </c>
      <c r="I41" s="991"/>
      <c r="J41" s="502">
        <v>573</v>
      </c>
      <c r="K41" s="502">
        <v>959</v>
      </c>
      <c r="L41" s="1215">
        <v>1018</v>
      </c>
    </row>
    <row r="42" spans="1:12" s="330" customFormat="1" ht="19.5" customHeight="1" x14ac:dyDescent="0.2">
      <c r="A42" s="435">
        <v>32</v>
      </c>
      <c r="B42" s="1387"/>
      <c r="C42" s="360"/>
      <c r="D42" s="445" t="s">
        <v>1430</v>
      </c>
      <c r="E42" s="445">
        <v>54832</v>
      </c>
      <c r="F42" s="436">
        <v>2600</v>
      </c>
      <c r="G42" s="437"/>
      <c r="H42" s="992" t="s">
        <v>750</v>
      </c>
      <c r="I42" s="993"/>
      <c r="J42" s="440">
        <v>1602</v>
      </c>
      <c r="K42" s="440">
        <v>191</v>
      </c>
      <c r="L42" s="1218">
        <v>807</v>
      </c>
    </row>
    <row r="43" spans="1:12" s="330" customFormat="1" ht="19.5" customHeight="1" x14ac:dyDescent="0.2">
      <c r="A43" s="323">
        <v>33</v>
      </c>
      <c r="B43" s="1346" t="s">
        <v>20</v>
      </c>
      <c r="C43" s="383" t="s">
        <v>1431</v>
      </c>
      <c r="D43" s="384" t="s">
        <v>1432</v>
      </c>
      <c r="E43" s="384">
        <v>54833</v>
      </c>
      <c r="F43" s="324">
        <v>3510</v>
      </c>
      <c r="G43" s="325"/>
      <c r="H43" s="988" t="s">
        <v>1056</v>
      </c>
      <c r="I43" s="989"/>
      <c r="J43" s="327">
        <v>826</v>
      </c>
      <c r="K43" s="327">
        <v>435</v>
      </c>
      <c r="L43" s="1219">
        <v>2249</v>
      </c>
    </row>
    <row r="44" spans="1:12" s="330" customFormat="1" ht="19.5" customHeight="1" x14ac:dyDescent="0.2">
      <c r="A44" s="546">
        <v>34</v>
      </c>
      <c r="B44" s="1347"/>
      <c r="C44" s="321">
        <v>23120</v>
      </c>
      <c r="D44" s="498" t="s">
        <v>1433</v>
      </c>
      <c r="E44" s="498">
        <v>54834</v>
      </c>
      <c r="F44" s="499">
        <v>3970</v>
      </c>
      <c r="G44" s="500"/>
      <c r="H44" s="990" t="s">
        <v>751</v>
      </c>
      <c r="I44" s="991"/>
      <c r="J44" s="1073">
        <v>587</v>
      </c>
      <c r="K44" s="1073">
        <v>1909</v>
      </c>
      <c r="L44" s="1220">
        <v>1474</v>
      </c>
    </row>
    <row r="45" spans="1:12" s="330" customFormat="1" ht="19.5" customHeight="1" x14ac:dyDescent="0.2">
      <c r="A45" s="546">
        <v>35</v>
      </c>
      <c r="B45" s="1347"/>
      <c r="C45" s="314"/>
      <c r="D45" s="498" t="s">
        <v>1434</v>
      </c>
      <c r="E45" s="498">
        <v>54835</v>
      </c>
      <c r="F45" s="499">
        <v>3890</v>
      </c>
      <c r="G45" s="500"/>
      <c r="H45" s="990" t="s">
        <v>752</v>
      </c>
      <c r="I45" s="991"/>
      <c r="J45" s="502">
        <v>737</v>
      </c>
      <c r="K45" s="502">
        <v>1440</v>
      </c>
      <c r="L45" s="1215">
        <v>1713</v>
      </c>
    </row>
    <row r="46" spans="1:12" s="330" customFormat="1" ht="19.5" customHeight="1" x14ac:dyDescent="0.2">
      <c r="A46" s="546">
        <v>36</v>
      </c>
      <c r="B46" s="1347"/>
      <c r="C46" s="332"/>
      <c r="D46" s="498" t="s">
        <v>1435</v>
      </c>
      <c r="E46" s="498">
        <v>54836</v>
      </c>
      <c r="F46" s="499">
        <v>2340</v>
      </c>
      <c r="G46" s="500"/>
      <c r="H46" s="990" t="s">
        <v>1832</v>
      </c>
      <c r="I46" s="991"/>
      <c r="J46" s="502">
        <v>218</v>
      </c>
      <c r="K46" s="502">
        <v>808</v>
      </c>
      <c r="L46" s="1215">
        <v>1314</v>
      </c>
    </row>
    <row r="47" spans="1:12" s="330" customFormat="1" ht="19.5" customHeight="1" x14ac:dyDescent="0.2">
      <c r="A47" s="546">
        <v>37</v>
      </c>
      <c r="B47" s="1347"/>
      <c r="C47" s="321"/>
      <c r="D47" s="498" t="s">
        <v>1436</v>
      </c>
      <c r="E47" s="498">
        <v>54837</v>
      </c>
      <c r="F47" s="499">
        <v>4550</v>
      </c>
      <c r="G47" s="500"/>
      <c r="H47" s="990" t="s">
        <v>753</v>
      </c>
      <c r="I47" s="991"/>
      <c r="J47" s="502">
        <v>1410</v>
      </c>
      <c r="K47" s="502">
        <v>1486</v>
      </c>
      <c r="L47" s="1215">
        <v>1654</v>
      </c>
    </row>
    <row r="48" spans="1:12" s="330" customFormat="1" ht="19.5" customHeight="1" x14ac:dyDescent="0.2">
      <c r="A48" s="546">
        <v>38</v>
      </c>
      <c r="B48" s="1347"/>
      <c r="C48" s="321"/>
      <c r="D48" s="498" t="s">
        <v>1437</v>
      </c>
      <c r="E48" s="498">
        <v>54838</v>
      </c>
      <c r="F48" s="499">
        <v>1440</v>
      </c>
      <c r="G48" s="500"/>
      <c r="H48" s="990" t="s">
        <v>1123</v>
      </c>
      <c r="I48" s="991"/>
      <c r="J48" s="502">
        <v>97</v>
      </c>
      <c r="K48" s="502">
        <v>369</v>
      </c>
      <c r="L48" s="1215">
        <v>974</v>
      </c>
    </row>
    <row r="49" spans="1:12" s="330" customFormat="1" ht="19.5" customHeight="1" x14ac:dyDescent="0.2">
      <c r="A49" s="546">
        <v>39</v>
      </c>
      <c r="B49" s="1347"/>
      <c r="C49" s="314"/>
      <c r="D49" s="498" t="s">
        <v>1438</v>
      </c>
      <c r="E49" s="498">
        <v>54839</v>
      </c>
      <c r="F49" s="499">
        <v>900</v>
      </c>
      <c r="G49" s="500"/>
      <c r="H49" s="990" t="s">
        <v>1833</v>
      </c>
      <c r="I49" s="991"/>
      <c r="J49" s="502">
        <v>556</v>
      </c>
      <c r="K49" s="502">
        <v>344</v>
      </c>
      <c r="L49" s="1215">
        <v>0</v>
      </c>
    </row>
    <row r="50" spans="1:12" s="330" customFormat="1" ht="19.5" customHeight="1" x14ac:dyDescent="0.2">
      <c r="A50" s="546">
        <v>40</v>
      </c>
      <c r="B50" s="1347"/>
      <c r="C50" s="314"/>
      <c r="D50" s="498" t="s">
        <v>1439</v>
      </c>
      <c r="E50" s="498">
        <v>54840</v>
      </c>
      <c r="F50" s="499">
        <v>1680</v>
      </c>
      <c r="G50" s="500"/>
      <c r="H50" s="990" t="s">
        <v>1834</v>
      </c>
      <c r="I50" s="991"/>
      <c r="J50" s="502">
        <v>894</v>
      </c>
      <c r="K50" s="502">
        <v>355</v>
      </c>
      <c r="L50" s="1215">
        <v>431</v>
      </c>
    </row>
    <row r="51" spans="1:12" s="330" customFormat="1" ht="19.5" customHeight="1" x14ac:dyDescent="0.2">
      <c r="A51" s="435">
        <v>41</v>
      </c>
      <c r="B51" s="1387"/>
      <c r="C51" s="322"/>
      <c r="D51" s="445" t="s">
        <v>1440</v>
      </c>
      <c r="E51" s="445">
        <v>54841</v>
      </c>
      <c r="F51" s="436">
        <v>840</v>
      </c>
      <c r="G51" s="437"/>
      <c r="H51" s="992" t="s">
        <v>1835</v>
      </c>
      <c r="I51" s="993"/>
      <c r="J51" s="440">
        <v>20</v>
      </c>
      <c r="K51" s="440">
        <v>340</v>
      </c>
      <c r="L51" s="1218">
        <v>480</v>
      </c>
    </row>
    <row r="52" spans="1:12" s="330" customFormat="1" ht="19.5" customHeight="1" x14ac:dyDescent="0.2">
      <c r="A52" s="323">
        <v>42</v>
      </c>
      <c r="B52" s="1346" t="s" ph="1">
        <v>21</v>
      </c>
      <c r="C52" s="331" t="s">
        <v>1441</v>
      </c>
      <c r="D52" s="384" t="s">
        <v>1442</v>
      </c>
      <c r="E52" s="384">
        <v>54842</v>
      </c>
      <c r="F52" s="324">
        <v>910</v>
      </c>
      <c r="G52" s="325"/>
      <c r="H52" s="988" t="s">
        <v>1836</v>
      </c>
      <c r="I52" s="989"/>
      <c r="J52" s="327">
        <v>271</v>
      </c>
      <c r="K52" s="327">
        <v>300</v>
      </c>
      <c r="L52" s="1219">
        <v>339</v>
      </c>
    </row>
    <row r="53" spans="1:12" s="330" customFormat="1" ht="19.5" customHeight="1" x14ac:dyDescent="0.2">
      <c r="A53" s="546">
        <v>43</v>
      </c>
      <c r="B53" s="1347"/>
      <c r="C53" s="321">
        <v>3510</v>
      </c>
      <c r="D53" s="498" t="s">
        <v>1443</v>
      </c>
      <c r="E53" s="498">
        <v>54843</v>
      </c>
      <c r="F53" s="499">
        <v>1790</v>
      </c>
      <c r="G53" s="500"/>
      <c r="H53" s="990" t="s">
        <v>1837</v>
      </c>
      <c r="I53" s="991"/>
      <c r="J53" s="502">
        <v>834</v>
      </c>
      <c r="K53" s="502">
        <v>633</v>
      </c>
      <c r="L53" s="1215">
        <v>323</v>
      </c>
    </row>
    <row r="54" spans="1:12" s="330" customFormat="1" ht="19.5" customHeight="1" x14ac:dyDescent="0.2">
      <c r="A54" s="435">
        <v>44</v>
      </c>
      <c r="B54" s="1387"/>
      <c r="C54" s="360"/>
      <c r="D54" s="445" t="s">
        <v>1743</v>
      </c>
      <c r="E54" s="445">
        <v>54844</v>
      </c>
      <c r="F54" s="436">
        <v>810</v>
      </c>
      <c r="G54" s="437"/>
      <c r="H54" s="992" t="s">
        <v>1838</v>
      </c>
      <c r="I54" s="993"/>
      <c r="J54" s="440">
        <v>810</v>
      </c>
      <c r="K54" s="440">
        <v>0</v>
      </c>
      <c r="L54" s="1218">
        <v>0</v>
      </c>
    </row>
    <row r="55" spans="1:12" s="330" customFormat="1" ht="19.5" customHeight="1" x14ac:dyDescent="0.2">
      <c r="A55" s="323">
        <v>45</v>
      </c>
      <c r="B55" s="1346" t="s">
        <v>22</v>
      </c>
      <c r="C55" s="383" t="s">
        <v>1444</v>
      </c>
      <c r="D55" s="384" t="s">
        <v>1445</v>
      </c>
      <c r="E55" s="384">
        <v>54845</v>
      </c>
      <c r="F55" s="324">
        <v>2160</v>
      </c>
      <c r="G55" s="325"/>
      <c r="H55" s="988" t="s">
        <v>1839</v>
      </c>
      <c r="I55" s="989"/>
      <c r="J55" s="327">
        <v>718</v>
      </c>
      <c r="K55" s="327">
        <v>295</v>
      </c>
      <c r="L55" s="1219">
        <v>1147</v>
      </c>
    </row>
    <row r="56" spans="1:12" s="330" customFormat="1" ht="19.5" customHeight="1" x14ac:dyDescent="0.2">
      <c r="A56" s="546">
        <v>46</v>
      </c>
      <c r="B56" s="1347"/>
      <c r="C56" s="321">
        <v>41140</v>
      </c>
      <c r="D56" s="498" t="s">
        <v>1446</v>
      </c>
      <c r="E56" s="498">
        <v>54846</v>
      </c>
      <c r="F56" s="499">
        <v>1260</v>
      </c>
      <c r="G56" s="500"/>
      <c r="H56" s="990" t="s">
        <v>1840</v>
      </c>
      <c r="I56" s="991"/>
      <c r="J56" s="502">
        <v>388</v>
      </c>
      <c r="K56" s="502">
        <v>490</v>
      </c>
      <c r="L56" s="1215">
        <v>382</v>
      </c>
    </row>
    <row r="57" spans="1:12" s="330" customFormat="1" ht="19.5" customHeight="1" x14ac:dyDescent="0.2">
      <c r="A57" s="546">
        <v>47</v>
      </c>
      <c r="B57" s="1347"/>
      <c r="C57" s="321"/>
      <c r="D57" s="498" t="s">
        <v>1447</v>
      </c>
      <c r="E57" s="498">
        <v>54847</v>
      </c>
      <c r="F57" s="499">
        <v>1740</v>
      </c>
      <c r="G57" s="500"/>
      <c r="H57" s="990" t="s">
        <v>1841</v>
      </c>
      <c r="I57" s="991"/>
      <c r="J57" s="502">
        <v>831</v>
      </c>
      <c r="K57" s="502">
        <v>165</v>
      </c>
      <c r="L57" s="1215">
        <v>744</v>
      </c>
    </row>
    <row r="58" spans="1:12" s="330" customFormat="1" ht="19.5" customHeight="1" x14ac:dyDescent="0.2">
      <c r="A58" s="546">
        <v>48</v>
      </c>
      <c r="B58" s="1347"/>
      <c r="C58" s="321"/>
      <c r="D58" s="498" t="s">
        <v>1448</v>
      </c>
      <c r="E58" s="498">
        <v>54848</v>
      </c>
      <c r="F58" s="499">
        <v>0</v>
      </c>
      <c r="G58" s="500"/>
      <c r="H58" s="990"/>
      <c r="I58" s="991"/>
      <c r="J58" s="502">
        <v>0</v>
      </c>
      <c r="K58" s="502">
        <v>0</v>
      </c>
      <c r="L58" s="1215">
        <v>0</v>
      </c>
    </row>
    <row r="59" spans="1:12" s="330" customFormat="1" ht="19.5" customHeight="1" x14ac:dyDescent="0.2">
      <c r="A59" s="546">
        <v>49</v>
      </c>
      <c r="B59" s="1347"/>
      <c r="C59" s="314"/>
      <c r="D59" s="498" t="s">
        <v>1449</v>
      </c>
      <c r="E59" s="498">
        <v>54849</v>
      </c>
      <c r="F59" s="499">
        <v>2900</v>
      </c>
      <c r="G59" s="500"/>
      <c r="H59" s="990" t="s">
        <v>61</v>
      </c>
      <c r="I59" s="991"/>
      <c r="J59" s="502">
        <v>1555</v>
      </c>
      <c r="K59" s="502">
        <v>834</v>
      </c>
      <c r="L59" s="1215">
        <v>511</v>
      </c>
    </row>
    <row r="60" spans="1:12" s="330" customFormat="1" ht="19.5" customHeight="1" x14ac:dyDescent="0.2">
      <c r="A60" s="546">
        <v>50</v>
      </c>
      <c r="B60" s="1347"/>
      <c r="C60" s="314"/>
      <c r="D60" s="498" t="s">
        <v>1744</v>
      </c>
      <c r="E60" s="498">
        <v>54850</v>
      </c>
      <c r="F60" s="499">
        <v>2410</v>
      </c>
      <c r="G60" s="500"/>
      <c r="H60" s="990" t="s">
        <v>1842</v>
      </c>
      <c r="I60" s="991"/>
      <c r="J60" s="502">
        <v>2410</v>
      </c>
      <c r="K60" s="502">
        <v>0</v>
      </c>
      <c r="L60" s="1215">
        <v>0</v>
      </c>
    </row>
    <row r="61" spans="1:12" s="330" customFormat="1" ht="19.5" customHeight="1" x14ac:dyDescent="0.2">
      <c r="A61" s="546">
        <v>51</v>
      </c>
      <c r="B61" s="1347"/>
      <c r="C61" s="314"/>
      <c r="D61" s="498" t="s">
        <v>1450</v>
      </c>
      <c r="E61" s="498">
        <v>54851</v>
      </c>
      <c r="F61" s="499">
        <v>1350</v>
      </c>
      <c r="G61" s="500"/>
      <c r="H61" s="990" t="s">
        <v>1843</v>
      </c>
      <c r="I61" s="991"/>
      <c r="J61" s="502">
        <v>348</v>
      </c>
      <c r="K61" s="502">
        <v>481</v>
      </c>
      <c r="L61" s="1215">
        <v>521</v>
      </c>
    </row>
    <row r="62" spans="1:12" s="330" customFormat="1" ht="19.5" customHeight="1" x14ac:dyDescent="0.2">
      <c r="A62" s="546">
        <v>52</v>
      </c>
      <c r="B62" s="1347"/>
      <c r="C62" s="321"/>
      <c r="D62" s="498" t="s">
        <v>1451</v>
      </c>
      <c r="E62" s="498">
        <v>54852</v>
      </c>
      <c r="F62" s="499">
        <v>930</v>
      </c>
      <c r="G62" s="500"/>
      <c r="H62" s="990" t="s">
        <v>1844</v>
      </c>
      <c r="I62" s="991"/>
      <c r="J62" s="502">
        <v>483</v>
      </c>
      <c r="K62" s="502">
        <v>265</v>
      </c>
      <c r="L62" s="1215">
        <v>182</v>
      </c>
    </row>
    <row r="63" spans="1:12" s="330" customFormat="1" ht="19.5" customHeight="1" x14ac:dyDescent="0.2">
      <c r="A63" s="546">
        <v>53</v>
      </c>
      <c r="B63" s="1347"/>
      <c r="C63" s="314"/>
      <c r="D63" s="498" t="s">
        <v>1452</v>
      </c>
      <c r="E63" s="498">
        <v>54853</v>
      </c>
      <c r="F63" s="499">
        <v>1340</v>
      </c>
      <c r="G63" s="500"/>
      <c r="H63" s="990" t="s">
        <v>1845</v>
      </c>
      <c r="I63" s="991"/>
      <c r="J63" s="502">
        <v>341</v>
      </c>
      <c r="K63" s="502">
        <v>418</v>
      </c>
      <c r="L63" s="1215">
        <v>581</v>
      </c>
    </row>
    <row r="64" spans="1:12" s="330" customFormat="1" ht="19.5" customHeight="1" x14ac:dyDescent="0.2">
      <c r="A64" s="546">
        <v>54</v>
      </c>
      <c r="B64" s="1347"/>
      <c r="C64" s="332"/>
      <c r="D64" s="498" t="s">
        <v>1453</v>
      </c>
      <c r="E64" s="498">
        <v>54854</v>
      </c>
      <c r="F64" s="499">
        <v>2010</v>
      </c>
      <c r="G64" s="500"/>
      <c r="H64" s="990" t="s">
        <v>1454</v>
      </c>
      <c r="I64" s="991"/>
      <c r="J64" s="502">
        <v>1019</v>
      </c>
      <c r="K64" s="502">
        <v>211</v>
      </c>
      <c r="L64" s="1215">
        <v>780</v>
      </c>
    </row>
    <row r="65" spans="1:12" s="330" customFormat="1" ht="19.5" customHeight="1" x14ac:dyDescent="0.2">
      <c r="A65" s="546">
        <v>55</v>
      </c>
      <c r="B65" s="1347"/>
      <c r="C65" s="321"/>
      <c r="D65" s="498" t="s">
        <v>1455</v>
      </c>
      <c r="E65" s="498">
        <v>54855</v>
      </c>
      <c r="F65" s="499">
        <v>2280</v>
      </c>
      <c r="G65" s="500"/>
      <c r="H65" s="990" t="s">
        <v>1055</v>
      </c>
      <c r="I65" s="991"/>
      <c r="J65" s="502">
        <v>127</v>
      </c>
      <c r="K65" s="502">
        <v>622</v>
      </c>
      <c r="L65" s="1215">
        <v>1531</v>
      </c>
    </row>
    <row r="66" spans="1:12" s="330" customFormat="1" ht="19.5" customHeight="1" x14ac:dyDescent="0.2">
      <c r="A66" s="546">
        <v>56</v>
      </c>
      <c r="B66" s="1347"/>
      <c r="C66" s="314"/>
      <c r="D66" s="498" t="s">
        <v>1456</v>
      </c>
      <c r="E66" s="498">
        <v>54856</v>
      </c>
      <c r="F66" s="499">
        <v>6400</v>
      </c>
      <c r="G66" s="500"/>
      <c r="H66" s="990" t="s">
        <v>1054</v>
      </c>
      <c r="I66" s="991"/>
      <c r="J66" s="502">
        <v>202</v>
      </c>
      <c r="K66" s="502">
        <v>4584</v>
      </c>
      <c r="L66" s="1215">
        <v>1614</v>
      </c>
    </row>
    <row r="67" spans="1:12" s="330" customFormat="1" ht="19.5" customHeight="1" x14ac:dyDescent="0.2">
      <c r="A67" s="546">
        <v>57</v>
      </c>
      <c r="B67" s="1347"/>
      <c r="C67" s="314"/>
      <c r="D67" s="498" t="s">
        <v>1457</v>
      </c>
      <c r="E67" s="498">
        <v>54857</v>
      </c>
      <c r="F67" s="499">
        <v>6040</v>
      </c>
      <c r="G67" s="500"/>
      <c r="H67" s="990" t="s">
        <v>1846</v>
      </c>
      <c r="I67" s="991"/>
      <c r="J67" s="502">
        <v>540</v>
      </c>
      <c r="K67" s="502">
        <v>2236</v>
      </c>
      <c r="L67" s="1215">
        <v>3264</v>
      </c>
    </row>
    <row r="68" spans="1:12" s="330" customFormat="1" ht="19.5" customHeight="1" x14ac:dyDescent="0.2">
      <c r="A68" s="546">
        <v>58</v>
      </c>
      <c r="B68" s="1347"/>
      <c r="C68" s="314"/>
      <c r="D68" s="498" t="s">
        <v>1458</v>
      </c>
      <c r="E68" s="498">
        <v>54858</v>
      </c>
      <c r="F68" s="499">
        <v>2360</v>
      </c>
      <c r="G68" s="500"/>
      <c r="H68" s="990" t="s">
        <v>732</v>
      </c>
      <c r="I68" s="991"/>
      <c r="J68" s="502">
        <v>1029</v>
      </c>
      <c r="K68" s="502">
        <v>726</v>
      </c>
      <c r="L68" s="1215">
        <v>605</v>
      </c>
    </row>
    <row r="69" spans="1:12" s="330" customFormat="1" ht="19.5" customHeight="1" x14ac:dyDescent="0.2">
      <c r="A69" s="546">
        <v>59</v>
      </c>
      <c r="B69" s="1347"/>
      <c r="C69" s="321"/>
      <c r="D69" s="498" t="s">
        <v>1459</v>
      </c>
      <c r="E69" s="498">
        <v>54859</v>
      </c>
      <c r="F69" s="499">
        <v>4340</v>
      </c>
      <c r="G69" s="500"/>
      <c r="H69" s="990" t="s">
        <v>1460</v>
      </c>
      <c r="I69" s="991"/>
      <c r="J69" s="502">
        <v>151</v>
      </c>
      <c r="K69" s="502">
        <v>2048</v>
      </c>
      <c r="L69" s="1215">
        <v>2141</v>
      </c>
    </row>
    <row r="70" spans="1:12" s="330" customFormat="1" ht="19.5" customHeight="1" x14ac:dyDescent="0.2">
      <c r="A70" s="435">
        <v>60</v>
      </c>
      <c r="B70" s="1387"/>
      <c r="C70" s="360"/>
      <c r="D70" s="445" t="s">
        <v>1461</v>
      </c>
      <c r="E70" s="445">
        <v>54860</v>
      </c>
      <c r="F70" s="436">
        <v>3620</v>
      </c>
      <c r="G70" s="437"/>
      <c r="H70" s="992" t="s">
        <v>754</v>
      </c>
      <c r="I70" s="993"/>
      <c r="J70" s="440">
        <v>248</v>
      </c>
      <c r="K70" s="440">
        <v>2200</v>
      </c>
      <c r="L70" s="1218">
        <v>1172</v>
      </c>
    </row>
    <row r="71" spans="1:12" s="330" customFormat="1" ht="19.5" customHeight="1" x14ac:dyDescent="0.2">
      <c r="A71" s="323">
        <v>61</v>
      </c>
      <c r="B71" s="1346" t="s">
        <v>23</v>
      </c>
      <c r="C71" s="329" t="s">
        <v>1462</v>
      </c>
      <c r="D71" s="384" t="s">
        <v>1463</v>
      </c>
      <c r="E71" s="384">
        <v>54861</v>
      </c>
      <c r="F71" s="324">
        <v>2660</v>
      </c>
      <c r="G71" s="325"/>
      <c r="H71" s="988" t="s">
        <v>1124</v>
      </c>
      <c r="I71" s="989"/>
      <c r="J71" s="327">
        <v>1664</v>
      </c>
      <c r="K71" s="327">
        <v>924</v>
      </c>
      <c r="L71" s="1219">
        <v>72</v>
      </c>
    </row>
    <row r="72" spans="1:12" s="330" customFormat="1" ht="19.5" customHeight="1" x14ac:dyDescent="0.2">
      <c r="A72" s="435">
        <v>62</v>
      </c>
      <c r="B72" s="1387"/>
      <c r="C72" s="321">
        <v>3620</v>
      </c>
      <c r="D72" s="445" t="s">
        <v>1464</v>
      </c>
      <c r="E72" s="445">
        <v>54862</v>
      </c>
      <c r="F72" s="436">
        <v>960</v>
      </c>
      <c r="G72" s="437"/>
      <c r="H72" s="992" t="s">
        <v>1053</v>
      </c>
      <c r="I72" s="993"/>
      <c r="J72" s="440">
        <v>108</v>
      </c>
      <c r="K72" s="440">
        <v>527</v>
      </c>
      <c r="L72" s="1218">
        <v>325</v>
      </c>
    </row>
    <row r="73" spans="1:12" s="330" customFormat="1" ht="19.5" customHeight="1" x14ac:dyDescent="0.2">
      <c r="A73" s="323">
        <v>63</v>
      </c>
      <c r="B73" s="1346" t="s">
        <v>50</v>
      </c>
      <c r="C73" s="383" t="s">
        <v>1465</v>
      </c>
      <c r="D73" s="384" t="s">
        <v>1847</v>
      </c>
      <c r="E73" s="384">
        <v>54863</v>
      </c>
      <c r="F73" s="324">
        <v>860</v>
      </c>
      <c r="G73" s="325"/>
      <c r="H73" s="988" t="s">
        <v>2385</v>
      </c>
      <c r="I73" s="989"/>
      <c r="J73" s="327">
        <v>0</v>
      </c>
      <c r="K73" s="327">
        <v>781</v>
      </c>
      <c r="L73" s="1219">
        <v>79</v>
      </c>
    </row>
    <row r="74" spans="1:12" s="330" customFormat="1" ht="19.5" customHeight="1" x14ac:dyDescent="0.2">
      <c r="A74" s="435">
        <v>64</v>
      </c>
      <c r="B74" s="1387"/>
      <c r="C74" s="321">
        <v>860</v>
      </c>
      <c r="D74" s="445" t="s">
        <v>1848</v>
      </c>
      <c r="E74" s="445">
        <v>54864</v>
      </c>
      <c r="F74" s="436">
        <v>0</v>
      </c>
      <c r="G74" s="437"/>
      <c r="H74" s="995"/>
      <c r="I74" s="996"/>
      <c r="J74" s="440">
        <v>0</v>
      </c>
      <c r="K74" s="440">
        <v>0</v>
      </c>
      <c r="L74" s="1218">
        <v>0</v>
      </c>
    </row>
    <row r="75" spans="1:12" s="330" customFormat="1" ht="19.5" customHeight="1" x14ac:dyDescent="0.2">
      <c r="A75" s="323">
        <v>65</v>
      </c>
      <c r="B75" s="1346" t="s">
        <v>51</v>
      </c>
      <c r="C75" s="383" t="s">
        <v>1466</v>
      </c>
      <c r="D75" s="384" t="s">
        <v>1467</v>
      </c>
      <c r="E75" s="384">
        <v>54901</v>
      </c>
      <c r="F75" s="324">
        <v>2550</v>
      </c>
      <c r="G75" s="325"/>
      <c r="H75" s="988" t="s">
        <v>2386</v>
      </c>
      <c r="I75" s="989"/>
      <c r="J75" s="327">
        <v>441</v>
      </c>
      <c r="K75" s="327">
        <v>1133</v>
      </c>
      <c r="L75" s="1219">
        <v>976</v>
      </c>
    </row>
    <row r="76" spans="1:12" s="330" customFormat="1" ht="19.5" customHeight="1" x14ac:dyDescent="0.2">
      <c r="A76" s="546">
        <v>66</v>
      </c>
      <c r="B76" s="1347"/>
      <c r="C76" s="321">
        <v>48150</v>
      </c>
      <c r="D76" s="498" t="s">
        <v>1468</v>
      </c>
      <c r="E76" s="498">
        <v>54902</v>
      </c>
      <c r="F76" s="499">
        <v>990</v>
      </c>
      <c r="G76" s="500"/>
      <c r="H76" s="990" t="s">
        <v>1849</v>
      </c>
      <c r="I76" s="991"/>
      <c r="J76" s="502">
        <v>171</v>
      </c>
      <c r="K76" s="502">
        <v>381</v>
      </c>
      <c r="L76" s="1215">
        <v>438</v>
      </c>
    </row>
    <row r="77" spans="1:12" s="330" customFormat="1" ht="19.5" customHeight="1" x14ac:dyDescent="0.2">
      <c r="A77" s="546">
        <v>67</v>
      </c>
      <c r="B77" s="1347"/>
      <c r="C77" s="321"/>
      <c r="D77" s="498" t="s">
        <v>1469</v>
      </c>
      <c r="E77" s="498">
        <v>54903</v>
      </c>
      <c r="F77" s="499">
        <v>2160</v>
      </c>
      <c r="G77" s="500"/>
      <c r="H77" s="990" t="s">
        <v>1850</v>
      </c>
      <c r="I77" s="991"/>
      <c r="J77" s="502">
        <v>290</v>
      </c>
      <c r="K77" s="502">
        <v>1033</v>
      </c>
      <c r="L77" s="1215">
        <v>837</v>
      </c>
    </row>
    <row r="78" spans="1:12" s="330" customFormat="1" ht="19.5" customHeight="1" x14ac:dyDescent="0.2">
      <c r="A78" s="546">
        <v>68</v>
      </c>
      <c r="B78" s="1347"/>
      <c r="C78" s="321"/>
      <c r="D78" s="498" t="s">
        <v>1470</v>
      </c>
      <c r="E78" s="498">
        <v>54904</v>
      </c>
      <c r="F78" s="499">
        <v>2490</v>
      </c>
      <c r="G78" s="500"/>
      <c r="H78" s="990" t="s">
        <v>1745</v>
      </c>
      <c r="I78" s="991"/>
      <c r="J78" s="502">
        <v>1169</v>
      </c>
      <c r="K78" s="502">
        <v>364</v>
      </c>
      <c r="L78" s="1215">
        <v>957</v>
      </c>
    </row>
    <row r="79" spans="1:12" s="330" customFormat="1" ht="19.5" customHeight="1" x14ac:dyDescent="0.2">
      <c r="A79" s="546">
        <v>69</v>
      </c>
      <c r="B79" s="1347"/>
      <c r="C79" s="321"/>
      <c r="D79" s="498" t="s">
        <v>1471</v>
      </c>
      <c r="E79" s="498">
        <v>54905</v>
      </c>
      <c r="F79" s="499">
        <v>2900</v>
      </c>
      <c r="G79" s="500"/>
      <c r="H79" s="990" t="s">
        <v>1851</v>
      </c>
      <c r="I79" s="991"/>
      <c r="J79" s="502">
        <v>552</v>
      </c>
      <c r="K79" s="502">
        <v>1350</v>
      </c>
      <c r="L79" s="1215">
        <v>998</v>
      </c>
    </row>
    <row r="80" spans="1:12" s="330" customFormat="1" ht="19.5" customHeight="1" x14ac:dyDescent="0.2">
      <c r="A80" s="546">
        <v>70</v>
      </c>
      <c r="B80" s="1347"/>
      <c r="C80" s="314"/>
      <c r="D80" s="498" t="s">
        <v>1472</v>
      </c>
      <c r="E80" s="498">
        <v>54906</v>
      </c>
      <c r="F80" s="499">
        <v>3870</v>
      </c>
      <c r="G80" s="500"/>
      <c r="H80" s="990" t="s">
        <v>1852</v>
      </c>
      <c r="I80" s="991"/>
      <c r="J80" s="502">
        <v>1588</v>
      </c>
      <c r="K80" s="502">
        <v>712</v>
      </c>
      <c r="L80" s="1215">
        <v>1570</v>
      </c>
    </row>
    <row r="81" spans="1:12" s="330" customFormat="1" ht="19.5" customHeight="1" x14ac:dyDescent="0.2">
      <c r="A81" s="546">
        <v>71</v>
      </c>
      <c r="B81" s="1347"/>
      <c r="C81" s="314"/>
      <c r="D81" s="498" t="s">
        <v>1473</v>
      </c>
      <c r="E81" s="498">
        <v>54907</v>
      </c>
      <c r="F81" s="499">
        <v>1830</v>
      </c>
      <c r="G81" s="500"/>
      <c r="H81" s="990" t="s">
        <v>1853</v>
      </c>
      <c r="I81" s="991"/>
      <c r="J81" s="502">
        <v>1334</v>
      </c>
      <c r="K81" s="502">
        <v>41</v>
      </c>
      <c r="L81" s="1215">
        <v>455</v>
      </c>
    </row>
    <row r="82" spans="1:12" s="330" customFormat="1" ht="19.5" customHeight="1" x14ac:dyDescent="0.2">
      <c r="A82" s="546">
        <v>72</v>
      </c>
      <c r="B82" s="1347"/>
      <c r="C82" s="321"/>
      <c r="D82" s="498" t="s">
        <v>1474</v>
      </c>
      <c r="E82" s="498">
        <v>54908</v>
      </c>
      <c r="F82" s="499">
        <v>500</v>
      </c>
      <c r="G82" s="500"/>
      <c r="H82" s="990" t="s">
        <v>1854</v>
      </c>
      <c r="I82" s="991"/>
      <c r="J82" s="502">
        <v>322</v>
      </c>
      <c r="K82" s="502">
        <v>113</v>
      </c>
      <c r="L82" s="1215">
        <v>65</v>
      </c>
    </row>
    <row r="83" spans="1:12" s="330" customFormat="1" ht="19.5" customHeight="1" x14ac:dyDescent="0.2">
      <c r="A83" s="546">
        <v>73</v>
      </c>
      <c r="B83" s="1347"/>
      <c r="C83" s="321"/>
      <c r="D83" s="498" t="s">
        <v>1475</v>
      </c>
      <c r="E83" s="498">
        <v>54909</v>
      </c>
      <c r="F83" s="499">
        <v>1900</v>
      </c>
      <c r="G83" s="500"/>
      <c r="H83" s="990" t="s">
        <v>1855</v>
      </c>
      <c r="I83" s="991"/>
      <c r="J83" s="502">
        <v>753</v>
      </c>
      <c r="K83" s="502">
        <v>145</v>
      </c>
      <c r="L83" s="1215">
        <v>1002</v>
      </c>
    </row>
    <row r="84" spans="1:12" s="330" customFormat="1" ht="19.5" customHeight="1" x14ac:dyDescent="0.2">
      <c r="A84" s="546">
        <v>74</v>
      </c>
      <c r="B84" s="1347"/>
      <c r="C84" s="321"/>
      <c r="D84" s="498" t="s">
        <v>1476</v>
      </c>
      <c r="E84" s="498">
        <v>54910</v>
      </c>
      <c r="F84" s="499">
        <v>1740</v>
      </c>
      <c r="G84" s="500"/>
      <c r="H84" s="990" t="s">
        <v>1125</v>
      </c>
      <c r="I84" s="991"/>
      <c r="J84" s="502">
        <v>929</v>
      </c>
      <c r="K84" s="502">
        <v>203</v>
      </c>
      <c r="L84" s="1215">
        <v>608</v>
      </c>
    </row>
    <row r="85" spans="1:12" s="330" customFormat="1" ht="19.5" customHeight="1" x14ac:dyDescent="0.2">
      <c r="A85" s="546">
        <v>75</v>
      </c>
      <c r="B85" s="1347"/>
      <c r="C85" s="314"/>
      <c r="D85" s="498" t="s">
        <v>1477</v>
      </c>
      <c r="E85" s="498">
        <v>54911</v>
      </c>
      <c r="F85" s="499">
        <v>4530</v>
      </c>
      <c r="G85" s="500"/>
      <c r="H85" s="990" t="s">
        <v>755</v>
      </c>
      <c r="I85" s="991"/>
      <c r="J85" s="502">
        <v>753</v>
      </c>
      <c r="K85" s="502">
        <v>1579</v>
      </c>
      <c r="L85" s="1215">
        <v>2198</v>
      </c>
    </row>
    <row r="86" spans="1:12" s="330" customFormat="1" ht="19.5" customHeight="1" x14ac:dyDescent="0.2">
      <c r="A86" s="546">
        <v>76</v>
      </c>
      <c r="B86" s="1347"/>
      <c r="C86" s="314"/>
      <c r="D86" s="498" t="s">
        <v>1478</v>
      </c>
      <c r="E86" s="498">
        <v>54912</v>
      </c>
      <c r="F86" s="499">
        <v>3300</v>
      </c>
      <c r="G86" s="500"/>
      <c r="H86" s="990" t="s">
        <v>756</v>
      </c>
      <c r="I86" s="991"/>
      <c r="J86" s="502">
        <v>1397</v>
      </c>
      <c r="K86" s="502">
        <v>934</v>
      </c>
      <c r="L86" s="1215">
        <v>969</v>
      </c>
    </row>
    <row r="87" spans="1:12" s="330" customFormat="1" ht="19.5" customHeight="1" x14ac:dyDescent="0.2">
      <c r="A87" s="546">
        <v>77</v>
      </c>
      <c r="B87" s="1347"/>
      <c r="C87" s="314"/>
      <c r="D87" s="498" t="s">
        <v>1479</v>
      </c>
      <c r="E87" s="498">
        <v>54913</v>
      </c>
      <c r="F87" s="499">
        <v>1930</v>
      </c>
      <c r="G87" s="500"/>
      <c r="H87" s="990" t="s">
        <v>1052</v>
      </c>
      <c r="I87" s="991"/>
      <c r="J87" s="502">
        <v>325</v>
      </c>
      <c r="K87" s="502">
        <v>604</v>
      </c>
      <c r="L87" s="1215">
        <v>1001</v>
      </c>
    </row>
    <row r="88" spans="1:12" s="330" customFormat="1" ht="19.5" customHeight="1" x14ac:dyDescent="0.2">
      <c r="A88" s="546">
        <v>78</v>
      </c>
      <c r="B88" s="1347"/>
      <c r="C88" s="321"/>
      <c r="D88" s="498" t="s">
        <v>1480</v>
      </c>
      <c r="E88" s="498">
        <v>54914</v>
      </c>
      <c r="F88" s="499">
        <v>2990</v>
      </c>
      <c r="G88" s="500"/>
      <c r="H88" s="990" t="s">
        <v>757</v>
      </c>
      <c r="I88" s="991"/>
      <c r="J88" s="502">
        <v>343</v>
      </c>
      <c r="K88" s="502">
        <v>537</v>
      </c>
      <c r="L88" s="1215">
        <v>2110</v>
      </c>
    </row>
    <row r="89" spans="1:12" s="330" customFormat="1" ht="19.5" customHeight="1" x14ac:dyDescent="0.2">
      <c r="A89" s="546">
        <v>79</v>
      </c>
      <c r="B89" s="1347"/>
      <c r="C89" s="314"/>
      <c r="D89" s="498" t="s">
        <v>1481</v>
      </c>
      <c r="E89" s="498">
        <v>54915</v>
      </c>
      <c r="F89" s="499">
        <v>3310</v>
      </c>
      <c r="G89" s="500"/>
      <c r="H89" s="990" t="s">
        <v>1051</v>
      </c>
      <c r="I89" s="991"/>
      <c r="J89" s="502">
        <v>264</v>
      </c>
      <c r="K89" s="502">
        <v>1187</v>
      </c>
      <c r="L89" s="1215">
        <v>1859</v>
      </c>
    </row>
    <row r="90" spans="1:12" s="330" customFormat="1" ht="19.5" customHeight="1" x14ac:dyDescent="0.2">
      <c r="A90" s="546">
        <v>80</v>
      </c>
      <c r="B90" s="1347"/>
      <c r="C90" s="332"/>
      <c r="D90" s="498" t="s">
        <v>1482</v>
      </c>
      <c r="E90" s="498">
        <v>54916</v>
      </c>
      <c r="F90" s="499">
        <v>2600</v>
      </c>
      <c r="G90" s="500"/>
      <c r="H90" s="990" t="s">
        <v>1050</v>
      </c>
      <c r="I90" s="991"/>
      <c r="J90" s="502">
        <v>718</v>
      </c>
      <c r="K90" s="502">
        <v>724</v>
      </c>
      <c r="L90" s="1215">
        <v>1158</v>
      </c>
    </row>
    <row r="91" spans="1:12" s="330" customFormat="1" ht="19.5" customHeight="1" x14ac:dyDescent="0.2">
      <c r="A91" s="546">
        <v>81</v>
      </c>
      <c r="B91" s="1347"/>
      <c r="C91" s="321"/>
      <c r="D91" s="498" t="s">
        <v>1483</v>
      </c>
      <c r="E91" s="498">
        <v>54917</v>
      </c>
      <c r="F91" s="499">
        <v>3610</v>
      </c>
      <c r="G91" s="500"/>
      <c r="H91" s="990" t="s">
        <v>1484</v>
      </c>
      <c r="I91" s="991"/>
      <c r="J91" s="502">
        <v>1642</v>
      </c>
      <c r="K91" s="502">
        <v>386</v>
      </c>
      <c r="L91" s="1215">
        <v>1582</v>
      </c>
    </row>
    <row r="92" spans="1:12" s="330" customFormat="1" ht="19.5" customHeight="1" x14ac:dyDescent="0.2">
      <c r="A92" s="435">
        <v>82</v>
      </c>
      <c r="B92" s="1387"/>
      <c r="C92" s="360"/>
      <c r="D92" s="445" t="s">
        <v>1485</v>
      </c>
      <c r="E92" s="445">
        <v>54918</v>
      </c>
      <c r="F92" s="436">
        <v>4950</v>
      </c>
      <c r="G92" s="437"/>
      <c r="H92" s="992" t="s">
        <v>1746</v>
      </c>
      <c r="I92" s="993"/>
      <c r="J92" s="440">
        <v>1234</v>
      </c>
      <c r="K92" s="440">
        <v>1545</v>
      </c>
      <c r="L92" s="1218">
        <v>2171</v>
      </c>
    </row>
    <row r="93" spans="1:12" s="330" customFormat="1" ht="19.5" customHeight="1" x14ac:dyDescent="0.2">
      <c r="A93" s="323">
        <v>83</v>
      </c>
      <c r="B93" s="1346" t="s">
        <v>214</v>
      </c>
      <c r="C93" s="383" t="s">
        <v>1486</v>
      </c>
      <c r="D93" s="384" t="s">
        <v>1487</v>
      </c>
      <c r="E93" s="384">
        <v>54919</v>
      </c>
      <c r="F93" s="324">
        <v>1060</v>
      </c>
      <c r="G93" s="325"/>
      <c r="H93" s="988" t="s">
        <v>1049</v>
      </c>
      <c r="I93" s="989"/>
      <c r="J93" s="327">
        <v>412</v>
      </c>
      <c r="K93" s="327">
        <v>107</v>
      </c>
      <c r="L93" s="1219">
        <v>541</v>
      </c>
    </row>
    <row r="94" spans="1:12" s="330" customFormat="1" ht="19.5" customHeight="1" x14ac:dyDescent="0.2">
      <c r="A94" s="546">
        <v>84</v>
      </c>
      <c r="B94" s="1347"/>
      <c r="C94" s="321">
        <v>14160</v>
      </c>
      <c r="D94" s="498" t="s">
        <v>1488</v>
      </c>
      <c r="E94" s="498">
        <v>54920</v>
      </c>
      <c r="F94" s="499">
        <v>3310</v>
      </c>
      <c r="G94" s="500"/>
      <c r="H94" s="990" t="s">
        <v>1856</v>
      </c>
      <c r="I94" s="991"/>
      <c r="J94" s="502">
        <v>504</v>
      </c>
      <c r="K94" s="502">
        <v>1297</v>
      </c>
      <c r="L94" s="1215">
        <v>1509</v>
      </c>
    </row>
    <row r="95" spans="1:12" s="330" customFormat="1" ht="19.5" customHeight="1" x14ac:dyDescent="0.2">
      <c r="A95" s="546">
        <v>85</v>
      </c>
      <c r="B95" s="1347"/>
      <c r="C95" s="321"/>
      <c r="D95" s="498" t="s">
        <v>1489</v>
      </c>
      <c r="E95" s="498">
        <v>54921</v>
      </c>
      <c r="F95" s="499">
        <v>6090</v>
      </c>
      <c r="G95" s="500"/>
      <c r="H95" s="990" t="s">
        <v>1857</v>
      </c>
      <c r="I95" s="991"/>
      <c r="J95" s="502">
        <v>1248</v>
      </c>
      <c r="K95" s="502">
        <v>2033</v>
      </c>
      <c r="L95" s="1215">
        <v>2809</v>
      </c>
    </row>
    <row r="96" spans="1:12" s="330" customFormat="1" ht="19.5" customHeight="1" x14ac:dyDescent="0.2">
      <c r="A96" s="546">
        <v>86</v>
      </c>
      <c r="B96" s="1347"/>
      <c r="C96" s="314"/>
      <c r="D96" s="498" t="s">
        <v>1490</v>
      </c>
      <c r="E96" s="498">
        <v>54922</v>
      </c>
      <c r="F96" s="499">
        <v>1400</v>
      </c>
      <c r="G96" s="500"/>
      <c r="H96" s="990" t="s">
        <v>742</v>
      </c>
      <c r="I96" s="991"/>
      <c r="J96" s="1073">
        <v>0</v>
      </c>
      <c r="K96" s="1073">
        <v>235</v>
      </c>
      <c r="L96" s="1220">
        <v>1165</v>
      </c>
    </row>
    <row r="97" spans="1:12" s="330" customFormat="1" ht="19.5" customHeight="1" x14ac:dyDescent="0.2">
      <c r="A97" s="435">
        <v>87</v>
      </c>
      <c r="B97" s="1387"/>
      <c r="C97" s="397"/>
      <c r="D97" s="445" t="s">
        <v>1491</v>
      </c>
      <c r="E97" s="445">
        <v>54923</v>
      </c>
      <c r="F97" s="436">
        <v>2300</v>
      </c>
      <c r="G97" s="437"/>
      <c r="H97" s="992" t="s">
        <v>1126</v>
      </c>
      <c r="I97" s="993"/>
      <c r="J97" s="1074">
        <v>49</v>
      </c>
      <c r="K97" s="1074">
        <v>1025</v>
      </c>
      <c r="L97" s="1221">
        <v>1226</v>
      </c>
    </row>
    <row r="98" spans="1:12" s="330" customFormat="1" ht="19.5" customHeight="1" x14ac:dyDescent="0.2">
      <c r="A98" s="323">
        <v>88</v>
      </c>
      <c r="B98" s="1346" t="s">
        <v>1163</v>
      </c>
      <c r="C98" s="314" t="s">
        <v>1492</v>
      </c>
      <c r="D98" s="384" t="s">
        <v>1493</v>
      </c>
      <c r="E98" s="384">
        <v>54924</v>
      </c>
      <c r="F98" s="324">
        <v>1860</v>
      </c>
      <c r="G98" s="325"/>
      <c r="H98" s="988" t="s">
        <v>1858</v>
      </c>
      <c r="I98" s="989"/>
      <c r="J98" s="327">
        <v>690</v>
      </c>
      <c r="K98" s="327">
        <v>850</v>
      </c>
      <c r="L98" s="1219">
        <v>320</v>
      </c>
    </row>
    <row r="99" spans="1:12" s="330" customFormat="1" ht="19.5" customHeight="1" x14ac:dyDescent="0.2">
      <c r="A99" s="546">
        <v>89</v>
      </c>
      <c r="B99" s="1347"/>
      <c r="C99" s="321">
        <v>25890</v>
      </c>
      <c r="D99" s="498" t="s">
        <v>1494</v>
      </c>
      <c r="E99" s="498">
        <v>54925</v>
      </c>
      <c r="F99" s="499">
        <v>3110</v>
      </c>
      <c r="G99" s="500"/>
      <c r="H99" s="990" t="s">
        <v>1747</v>
      </c>
      <c r="I99" s="991"/>
      <c r="J99" s="502">
        <v>1026</v>
      </c>
      <c r="K99" s="502">
        <v>684</v>
      </c>
      <c r="L99" s="1215">
        <v>1400</v>
      </c>
    </row>
    <row r="100" spans="1:12" s="330" customFormat="1" ht="19.5" customHeight="1" x14ac:dyDescent="0.2">
      <c r="A100" s="546">
        <v>90</v>
      </c>
      <c r="B100" s="1347"/>
      <c r="C100" s="321"/>
      <c r="D100" s="498" t="s">
        <v>1495</v>
      </c>
      <c r="E100" s="498">
        <v>54926</v>
      </c>
      <c r="F100" s="499">
        <v>4130</v>
      </c>
      <c r="G100" s="500"/>
      <c r="H100" s="990" t="s">
        <v>1859</v>
      </c>
      <c r="I100" s="991"/>
      <c r="J100" s="502">
        <v>1402</v>
      </c>
      <c r="K100" s="502">
        <v>1564</v>
      </c>
      <c r="L100" s="1215">
        <v>1164</v>
      </c>
    </row>
    <row r="101" spans="1:12" s="330" customFormat="1" ht="19.5" customHeight="1" x14ac:dyDescent="0.2">
      <c r="A101" s="546">
        <v>91</v>
      </c>
      <c r="B101" s="1347"/>
      <c r="C101" s="374"/>
      <c r="D101" s="498" t="s">
        <v>1496</v>
      </c>
      <c r="E101" s="498">
        <v>54927</v>
      </c>
      <c r="F101" s="499">
        <v>1960</v>
      </c>
      <c r="G101" s="500"/>
      <c r="H101" s="990" t="s">
        <v>1860</v>
      </c>
      <c r="I101" s="991"/>
      <c r="J101" s="502">
        <v>1031</v>
      </c>
      <c r="K101" s="502">
        <v>601</v>
      </c>
      <c r="L101" s="1215">
        <v>328</v>
      </c>
    </row>
    <row r="102" spans="1:12" s="330" customFormat="1" ht="19.5" customHeight="1" x14ac:dyDescent="0.2">
      <c r="A102" s="546">
        <v>92</v>
      </c>
      <c r="B102" s="1347"/>
      <c r="C102" s="374"/>
      <c r="D102" s="498" t="s">
        <v>1497</v>
      </c>
      <c r="E102" s="498">
        <v>54928</v>
      </c>
      <c r="F102" s="499">
        <v>3510</v>
      </c>
      <c r="G102" s="500"/>
      <c r="H102" s="990" t="s">
        <v>758</v>
      </c>
      <c r="I102" s="991"/>
      <c r="J102" s="502">
        <v>1789</v>
      </c>
      <c r="K102" s="502">
        <v>714</v>
      </c>
      <c r="L102" s="1215">
        <v>1007</v>
      </c>
    </row>
    <row r="103" spans="1:12" s="330" customFormat="1" ht="19.5" customHeight="1" x14ac:dyDescent="0.2">
      <c r="A103" s="546">
        <v>93</v>
      </c>
      <c r="B103" s="1347"/>
      <c r="C103" s="321"/>
      <c r="D103" s="498" t="s">
        <v>1498</v>
      </c>
      <c r="E103" s="498">
        <v>54929</v>
      </c>
      <c r="F103" s="499">
        <v>3400</v>
      </c>
      <c r="G103" s="500"/>
      <c r="H103" s="990" t="s">
        <v>1499</v>
      </c>
      <c r="I103" s="991"/>
      <c r="J103" s="502">
        <v>1450</v>
      </c>
      <c r="K103" s="502">
        <v>790</v>
      </c>
      <c r="L103" s="1215">
        <v>1160</v>
      </c>
    </row>
    <row r="104" spans="1:12" s="330" customFormat="1" ht="19.5" customHeight="1" x14ac:dyDescent="0.2">
      <c r="A104" s="546">
        <v>94</v>
      </c>
      <c r="B104" s="1347"/>
      <c r="C104" s="321"/>
      <c r="D104" s="498" t="s">
        <v>1500</v>
      </c>
      <c r="E104" s="498">
        <v>54930</v>
      </c>
      <c r="F104" s="499">
        <v>3560</v>
      </c>
      <c r="G104" s="500"/>
      <c r="H104" s="990" t="s">
        <v>1861</v>
      </c>
      <c r="I104" s="991"/>
      <c r="J104" s="502">
        <v>664</v>
      </c>
      <c r="K104" s="502">
        <v>1490</v>
      </c>
      <c r="L104" s="1215">
        <v>1406</v>
      </c>
    </row>
    <row r="105" spans="1:12" s="330" customFormat="1" ht="19.5" customHeight="1" x14ac:dyDescent="0.2">
      <c r="A105" s="546">
        <v>95</v>
      </c>
      <c r="B105" s="1347"/>
      <c r="C105" s="321"/>
      <c r="D105" s="498" t="s">
        <v>1501</v>
      </c>
      <c r="E105" s="498">
        <v>54931</v>
      </c>
      <c r="F105" s="499">
        <v>1730</v>
      </c>
      <c r="G105" s="500"/>
      <c r="H105" s="990" t="s">
        <v>1502</v>
      </c>
      <c r="I105" s="991"/>
      <c r="J105" s="502">
        <v>1247</v>
      </c>
      <c r="K105" s="502">
        <v>194</v>
      </c>
      <c r="L105" s="1215">
        <v>289</v>
      </c>
    </row>
    <row r="106" spans="1:12" s="330" customFormat="1" ht="19.5" customHeight="1" x14ac:dyDescent="0.2">
      <c r="A106" s="435">
        <v>96</v>
      </c>
      <c r="B106" s="1387"/>
      <c r="C106" s="360"/>
      <c r="D106" s="445" t="s">
        <v>1503</v>
      </c>
      <c r="E106" s="445">
        <v>54932</v>
      </c>
      <c r="F106" s="436">
        <v>2630</v>
      </c>
      <c r="G106" s="437"/>
      <c r="H106" s="992" t="s">
        <v>1862</v>
      </c>
      <c r="I106" s="993"/>
      <c r="J106" s="440">
        <v>2225</v>
      </c>
      <c r="K106" s="440">
        <v>134</v>
      </c>
      <c r="L106" s="1218">
        <v>271</v>
      </c>
    </row>
    <row r="107" spans="1:12" s="330" customFormat="1" ht="19.5" customHeight="1" x14ac:dyDescent="0.2">
      <c r="A107" s="323">
        <v>97</v>
      </c>
      <c r="B107" s="1346" t="s">
        <v>1164</v>
      </c>
      <c r="C107" s="321" t="s">
        <v>62</v>
      </c>
      <c r="D107" s="384" t="s">
        <v>1504</v>
      </c>
      <c r="E107" s="384">
        <v>54933</v>
      </c>
      <c r="F107" s="324">
        <v>1920</v>
      </c>
      <c r="G107" s="325"/>
      <c r="H107" s="988" t="s">
        <v>1048</v>
      </c>
      <c r="I107" s="989"/>
      <c r="J107" s="327">
        <v>938</v>
      </c>
      <c r="K107" s="327">
        <v>96</v>
      </c>
      <c r="L107" s="1219">
        <v>886</v>
      </c>
    </row>
    <row r="108" spans="1:12" s="330" customFormat="1" ht="19.5" customHeight="1" x14ac:dyDescent="0.2">
      <c r="A108" s="546">
        <v>98</v>
      </c>
      <c r="B108" s="1347"/>
      <c r="C108" s="321">
        <v>21630</v>
      </c>
      <c r="D108" s="498" t="s">
        <v>1505</v>
      </c>
      <c r="E108" s="498">
        <v>54934</v>
      </c>
      <c r="F108" s="499">
        <v>2710</v>
      </c>
      <c r="G108" s="500"/>
      <c r="H108" s="990" t="s">
        <v>1127</v>
      </c>
      <c r="I108" s="991"/>
      <c r="J108" s="502">
        <v>616</v>
      </c>
      <c r="K108" s="502">
        <v>1154</v>
      </c>
      <c r="L108" s="1215">
        <v>940</v>
      </c>
    </row>
    <row r="109" spans="1:12" s="330" customFormat="1" ht="19.5" customHeight="1" x14ac:dyDescent="0.2">
      <c r="A109" s="546">
        <v>99</v>
      </c>
      <c r="B109" s="1347"/>
      <c r="C109" s="321"/>
      <c r="D109" s="498" t="s">
        <v>1506</v>
      </c>
      <c r="E109" s="498">
        <v>54935</v>
      </c>
      <c r="F109" s="499">
        <v>3450</v>
      </c>
      <c r="G109" s="500"/>
      <c r="H109" s="990" t="s">
        <v>1863</v>
      </c>
      <c r="I109" s="991"/>
      <c r="J109" s="502">
        <v>403</v>
      </c>
      <c r="K109" s="502">
        <v>2080</v>
      </c>
      <c r="L109" s="1215">
        <v>967</v>
      </c>
    </row>
    <row r="110" spans="1:12" s="330" customFormat="1" ht="19.5" customHeight="1" x14ac:dyDescent="0.2">
      <c r="A110" s="546">
        <v>100</v>
      </c>
      <c r="B110" s="1347"/>
      <c r="C110" s="321"/>
      <c r="D110" s="498" t="s">
        <v>1507</v>
      </c>
      <c r="E110" s="498">
        <v>54936</v>
      </c>
      <c r="F110" s="499">
        <v>1950</v>
      </c>
      <c r="G110" s="500"/>
      <c r="H110" s="990" t="s">
        <v>1508</v>
      </c>
      <c r="I110" s="991"/>
      <c r="J110" s="502">
        <v>96</v>
      </c>
      <c r="K110" s="502">
        <v>296</v>
      </c>
      <c r="L110" s="1215">
        <v>1558</v>
      </c>
    </row>
    <row r="111" spans="1:12" s="330" customFormat="1" ht="19.5" customHeight="1" x14ac:dyDescent="0.2">
      <c r="A111" s="546">
        <v>101</v>
      </c>
      <c r="B111" s="1347"/>
      <c r="C111" s="314"/>
      <c r="D111" s="498" t="s">
        <v>1509</v>
      </c>
      <c r="E111" s="498">
        <v>54937</v>
      </c>
      <c r="F111" s="499">
        <v>3200</v>
      </c>
      <c r="G111" s="500"/>
      <c r="H111" s="990" t="s">
        <v>759</v>
      </c>
      <c r="I111" s="991"/>
      <c r="J111" s="502">
        <v>842</v>
      </c>
      <c r="K111" s="502">
        <v>1040</v>
      </c>
      <c r="L111" s="1215">
        <v>1318</v>
      </c>
    </row>
    <row r="112" spans="1:12" s="330" customFormat="1" ht="19.5" customHeight="1" x14ac:dyDescent="0.2">
      <c r="A112" s="546">
        <v>102</v>
      </c>
      <c r="B112" s="1347"/>
      <c r="C112" s="314"/>
      <c r="D112" s="498" t="s">
        <v>1510</v>
      </c>
      <c r="E112" s="498">
        <v>54938</v>
      </c>
      <c r="F112" s="499">
        <v>2280</v>
      </c>
      <c r="G112" s="500"/>
      <c r="H112" s="990" t="s">
        <v>1748</v>
      </c>
      <c r="I112" s="991"/>
      <c r="J112" s="502">
        <v>1598</v>
      </c>
      <c r="K112" s="502">
        <v>73</v>
      </c>
      <c r="L112" s="1215">
        <v>609</v>
      </c>
    </row>
    <row r="113" spans="1:12" s="330" customFormat="1" ht="19.5" customHeight="1" x14ac:dyDescent="0.2">
      <c r="A113" s="546">
        <v>103</v>
      </c>
      <c r="B113" s="1347"/>
      <c r="C113" s="314"/>
      <c r="D113" s="498" t="s">
        <v>1511</v>
      </c>
      <c r="E113" s="498">
        <v>54939</v>
      </c>
      <c r="F113" s="499">
        <v>2660</v>
      </c>
      <c r="G113" s="500"/>
      <c r="H113" s="990" t="s">
        <v>760</v>
      </c>
      <c r="I113" s="991"/>
      <c r="J113" s="502">
        <v>2610</v>
      </c>
      <c r="K113" s="502">
        <v>0</v>
      </c>
      <c r="L113" s="1215">
        <v>50</v>
      </c>
    </row>
    <row r="114" spans="1:12" s="330" customFormat="1" ht="19.5" customHeight="1" x14ac:dyDescent="0.2">
      <c r="A114" s="435">
        <v>104</v>
      </c>
      <c r="B114" s="1387"/>
      <c r="C114" s="322"/>
      <c r="D114" s="445" t="s">
        <v>1512</v>
      </c>
      <c r="E114" s="445">
        <v>54940</v>
      </c>
      <c r="F114" s="436">
        <v>3460</v>
      </c>
      <c r="G114" s="437"/>
      <c r="H114" s="992" t="s">
        <v>761</v>
      </c>
      <c r="I114" s="993"/>
      <c r="J114" s="440">
        <v>2525</v>
      </c>
      <c r="K114" s="440">
        <v>298</v>
      </c>
      <c r="L114" s="1218">
        <v>637</v>
      </c>
    </row>
    <row r="115" spans="1:12" s="330" customFormat="1" ht="19.5" customHeight="1" x14ac:dyDescent="0.2">
      <c r="A115" s="323">
        <v>105</v>
      </c>
      <c r="B115" s="1346" t="s">
        <v>1165</v>
      </c>
      <c r="C115" s="332" t="s">
        <v>63</v>
      </c>
      <c r="D115" s="384" t="s">
        <v>1513</v>
      </c>
      <c r="E115" s="384">
        <v>54941</v>
      </c>
      <c r="F115" s="324">
        <v>2920</v>
      </c>
      <c r="G115" s="325"/>
      <c r="H115" s="988" t="s">
        <v>762</v>
      </c>
      <c r="I115" s="989"/>
      <c r="J115" s="327">
        <v>2232</v>
      </c>
      <c r="K115" s="327">
        <v>77</v>
      </c>
      <c r="L115" s="1219">
        <v>611</v>
      </c>
    </row>
    <row r="116" spans="1:12" s="330" customFormat="1" ht="19.5" customHeight="1" x14ac:dyDescent="0.2">
      <c r="A116" s="546">
        <v>106</v>
      </c>
      <c r="B116" s="1347"/>
      <c r="C116" s="321">
        <v>8500</v>
      </c>
      <c r="D116" s="498" t="s">
        <v>1514</v>
      </c>
      <c r="E116" s="498">
        <v>54942</v>
      </c>
      <c r="F116" s="499">
        <v>2270</v>
      </c>
      <c r="G116" s="500"/>
      <c r="H116" s="990" t="s">
        <v>763</v>
      </c>
      <c r="I116" s="991"/>
      <c r="J116" s="502">
        <v>1136</v>
      </c>
      <c r="K116" s="502">
        <v>282</v>
      </c>
      <c r="L116" s="1215">
        <v>852</v>
      </c>
    </row>
    <row r="117" spans="1:12" s="330" customFormat="1" ht="19.5" customHeight="1" x14ac:dyDescent="0.2">
      <c r="A117" s="546">
        <v>107</v>
      </c>
      <c r="B117" s="1347"/>
      <c r="C117" s="321"/>
      <c r="D117" s="498" t="s">
        <v>1515</v>
      </c>
      <c r="E117" s="498">
        <v>54943</v>
      </c>
      <c r="F117" s="499">
        <v>1540</v>
      </c>
      <c r="G117" s="500"/>
      <c r="H117" s="990" t="s">
        <v>1047</v>
      </c>
      <c r="I117" s="991"/>
      <c r="J117" s="502">
        <v>433</v>
      </c>
      <c r="K117" s="502">
        <v>496</v>
      </c>
      <c r="L117" s="1215">
        <v>611</v>
      </c>
    </row>
    <row r="118" spans="1:12" s="330" customFormat="1" ht="19.5" customHeight="1" x14ac:dyDescent="0.2">
      <c r="A118" s="435">
        <v>108</v>
      </c>
      <c r="B118" s="1387"/>
      <c r="C118" s="360"/>
      <c r="D118" s="445" t="s">
        <v>1516</v>
      </c>
      <c r="E118" s="445">
        <v>54944</v>
      </c>
      <c r="F118" s="436">
        <v>1770</v>
      </c>
      <c r="G118" s="437"/>
      <c r="H118" s="992" t="s">
        <v>1864</v>
      </c>
      <c r="I118" s="993"/>
      <c r="J118" s="440">
        <v>1157</v>
      </c>
      <c r="K118" s="440">
        <v>163</v>
      </c>
      <c r="L118" s="1218">
        <v>450</v>
      </c>
    </row>
    <row r="119" spans="1:12" s="330" customFormat="1" ht="19.5" customHeight="1" x14ac:dyDescent="0.2">
      <c r="A119" s="323">
        <v>109</v>
      </c>
      <c r="B119" s="1346" t="s">
        <v>1517</v>
      </c>
      <c r="C119" s="321" t="s">
        <v>64</v>
      </c>
      <c r="D119" s="384" t="s">
        <v>1518</v>
      </c>
      <c r="E119" s="384">
        <v>54945</v>
      </c>
      <c r="F119" s="324">
        <v>1020</v>
      </c>
      <c r="G119" s="325"/>
      <c r="H119" s="988" t="s">
        <v>1865</v>
      </c>
      <c r="I119" s="989"/>
      <c r="J119" s="327">
        <v>504</v>
      </c>
      <c r="K119" s="327">
        <v>284</v>
      </c>
      <c r="L119" s="1219">
        <v>232</v>
      </c>
    </row>
    <row r="120" spans="1:12" s="330" customFormat="1" ht="19.5" customHeight="1" x14ac:dyDescent="0.2">
      <c r="A120" s="546">
        <v>110</v>
      </c>
      <c r="B120" s="1347"/>
      <c r="C120" s="321">
        <v>9170</v>
      </c>
      <c r="D120" s="498" t="s">
        <v>1519</v>
      </c>
      <c r="E120" s="498">
        <v>54946</v>
      </c>
      <c r="F120" s="499">
        <v>2280</v>
      </c>
      <c r="G120" s="500"/>
      <c r="H120" s="990" t="s">
        <v>1866</v>
      </c>
      <c r="I120" s="991"/>
      <c r="J120" s="502">
        <v>995</v>
      </c>
      <c r="K120" s="502">
        <v>734</v>
      </c>
      <c r="L120" s="1215">
        <v>551</v>
      </c>
    </row>
    <row r="121" spans="1:12" s="330" customFormat="1" ht="19.5" customHeight="1" x14ac:dyDescent="0.2">
      <c r="A121" s="546">
        <v>111</v>
      </c>
      <c r="B121" s="1347"/>
      <c r="C121" s="321"/>
      <c r="D121" s="498" t="s">
        <v>1520</v>
      </c>
      <c r="E121" s="498">
        <v>54947</v>
      </c>
      <c r="F121" s="499">
        <v>1920</v>
      </c>
      <c r="G121" s="500"/>
      <c r="H121" s="1222" t="s">
        <v>2387</v>
      </c>
      <c r="I121" s="997"/>
      <c r="J121" s="502">
        <v>1100</v>
      </c>
      <c r="K121" s="502">
        <v>557</v>
      </c>
      <c r="L121" s="1215">
        <v>263</v>
      </c>
    </row>
    <row r="122" spans="1:12" s="330" customFormat="1" ht="19.5" customHeight="1" x14ac:dyDescent="0.2">
      <c r="A122" s="546">
        <v>112</v>
      </c>
      <c r="B122" s="1347"/>
      <c r="C122" s="321"/>
      <c r="D122" s="498" t="s">
        <v>1521</v>
      </c>
      <c r="E122" s="498">
        <v>54948</v>
      </c>
      <c r="F122" s="499">
        <v>870</v>
      </c>
      <c r="G122" s="500"/>
      <c r="H122" s="990" t="s">
        <v>743</v>
      </c>
      <c r="I122" s="991"/>
      <c r="J122" s="502">
        <v>350</v>
      </c>
      <c r="K122" s="502">
        <v>108</v>
      </c>
      <c r="L122" s="1215">
        <v>412</v>
      </c>
    </row>
    <row r="123" spans="1:12" s="330" customFormat="1" ht="19.5" customHeight="1" x14ac:dyDescent="0.2">
      <c r="A123" s="546">
        <v>113</v>
      </c>
      <c r="B123" s="1347"/>
      <c r="C123" s="332"/>
      <c r="D123" s="498" t="s">
        <v>1522</v>
      </c>
      <c r="E123" s="498">
        <v>54949</v>
      </c>
      <c r="F123" s="499">
        <v>2020</v>
      </c>
      <c r="G123" s="500"/>
      <c r="H123" s="990" t="s">
        <v>1046</v>
      </c>
      <c r="I123" s="991"/>
      <c r="J123" s="502">
        <v>1839</v>
      </c>
      <c r="K123" s="502">
        <v>61</v>
      </c>
      <c r="L123" s="1215">
        <v>120</v>
      </c>
    </row>
    <row r="124" spans="1:12" s="330" customFormat="1" ht="19.5" customHeight="1" x14ac:dyDescent="0.2">
      <c r="A124" s="435">
        <v>114</v>
      </c>
      <c r="B124" s="1387"/>
      <c r="C124" s="322" t="s">
        <v>1523</v>
      </c>
      <c r="D124" s="445" t="s">
        <v>1524</v>
      </c>
      <c r="E124" s="445">
        <v>54950</v>
      </c>
      <c r="F124" s="436">
        <v>1060</v>
      </c>
      <c r="G124" s="437"/>
      <c r="H124" s="992" t="s">
        <v>1525</v>
      </c>
      <c r="I124" s="993"/>
      <c r="J124" s="440">
        <v>867</v>
      </c>
      <c r="K124" s="440">
        <v>183</v>
      </c>
      <c r="L124" s="1218">
        <v>10</v>
      </c>
    </row>
    <row r="125" spans="1:12" s="330" customFormat="1" ht="19.5" customHeight="1" x14ac:dyDescent="0.2">
      <c r="A125" s="323">
        <v>115</v>
      </c>
      <c r="B125" s="1346" t="s">
        <v>1526</v>
      </c>
      <c r="C125" s="383" t="s">
        <v>1527</v>
      </c>
      <c r="D125" s="384" t="s">
        <v>1528</v>
      </c>
      <c r="E125" s="384">
        <v>54951</v>
      </c>
      <c r="F125" s="324">
        <v>2240</v>
      </c>
      <c r="G125" s="325"/>
      <c r="H125" s="988" t="s">
        <v>1867</v>
      </c>
      <c r="I125" s="989"/>
      <c r="J125" s="327">
        <v>1329</v>
      </c>
      <c r="K125" s="327">
        <v>30</v>
      </c>
      <c r="L125" s="1219">
        <v>881</v>
      </c>
    </row>
    <row r="126" spans="1:12" s="330" customFormat="1" ht="19.5" customHeight="1" x14ac:dyDescent="0.2">
      <c r="A126" s="435">
        <v>116</v>
      </c>
      <c r="B126" s="1387"/>
      <c r="C126" s="322">
        <v>4190</v>
      </c>
      <c r="D126" s="445" t="s">
        <v>1529</v>
      </c>
      <c r="E126" s="445">
        <v>54952</v>
      </c>
      <c r="F126" s="436">
        <v>1950</v>
      </c>
      <c r="G126" s="437"/>
      <c r="H126" s="1567" t="s">
        <v>1868</v>
      </c>
      <c r="I126" s="1568"/>
      <c r="J126" s="440">
        <v>665</v>
      </c>
      <c r="K126" s="440">
        <v>585</v>
      </c>
      <c r="L126" s="1218">
        <v>700</v>
      </c>
    </row>
    <row r="127" spans="1:12" s="330" customFormat="1" ht="19.5" customHeight="1" thickBot="1" x14ac:dyDescent="0.25">
      <c r="A127" s="943">
        <v>117</v>
      </c>
      <c r="B127" s="424" t="s">
        <v>1530</v>
      </c>
      <c r="C127" s="533" t="s">
        <v>1531</v>
      </c>
      <c r="D127" s="524" t="s">
        <v>1532</v>
      </c>
      <c r="E127" s="524">
        <v>54954</v>
      </c>
      <c r="F127" s="525">
        <v>410</v>
      </c>
      <c r="G127" s="526"/>
      <c r="H127" s="1223" t="s">
        <v>1869</v>
      </c>
      <c r="I127" s="1224"/>
      <c r="J127" s="527">
        <v>410</v>
      </c>
      <c r="K127" s="527">
        <v>0</v>
      </c>
      <c r="L127" s="1225">
        <v>0</v>
      </c>
    </row>
    <row r="128" spans="1:12" s="330" customFormat="1" ht="19.5" customHeight="1" thickTop="1" x14ac:dyDescent="0.2">
      <c r="A128" s="944"/>
      <c r="B128" s="1325" t="s">
        <v>558</v>
      </c>
      <c r="C128" s="1326"/>
      <c r="D128" s="1326"/>
      <c r="E128" s="443"/>
      <c r="F128" s="400">
        <f>SUM(F11:F127)</f>
        <v>288000</v>
      </c>
      <c r="G128" s="401">
        <f>SUM(G11:G127)</f>
        <v>0</v>
      </c>
      <c r="H128" s="402"/>
      <c r="I128" s="403"/>
      <c r="J128" s="404">
        <f>SUM(J11:J127)</f>
        <v>88674</v>
      </c>
      <c r="K128" s="909">
        <f>SUM(K11:K127)</f>
        <v>89135</v>
      </c>
      <c r="L128" s="404">
        <f>SUM(L11:L127)</f>
        <v>110191</v>
      </c>
    </row>
    <row r="129" spans="1:12" s="330" customFormat="1" ht="18" customHeight="1" x14ac:dyDescent="0.35">
      <c r="A129" s="929"/>
      <c r="B129" s="338"/>
      <c r="C129" s="338"/>
      <c r="D129" s="338"/>
      <c r="E129" s="338"/>
      <c r="F129" s="339"/>
      <c r="G129" s="340"/>
      <c r="H129" s="341"/>
      <c r="I129" s="342"/>
      <c r="J129" s="343"/>
      <c r="K129" s="343"/>
      <c r="L129" s="343"/>
    </row>
    <row r="130" spans="1:12" s="330" customFormat="1" ht="18" customHeight="1" x14ac:dyDescent="0.35">
      <c r="A130" s="945"/>
      <c r="B130" s="910" t="s">
        <v>738</v>
      </c>
      <c r="C130" s="911"/>
      <c r="D130" s="911"/>
      <c r="E130" s="911"/>
      <c r="F130" s="912"/>
      <c r="G130" s="913"/>
      <c r="H130" s="911"/>
      <c r="I130" s="911"/>
      <c r="J130" s="913"/>
      <c r="K130" s="344"/>
      <c r="L130" s="344"/>
    </row>
    <row r="131" spans="1:12" s="330" customFormat="1" ht="18" customHeight="1" x14ac:dyDescent="0.35">
      <c r="A131" s="945"/>
      <c r="B131" s="910" t="s">
        <v>739</v>
      </c>
      <c r="C131" s="911"/>
      <c r="D131" s="911"/>
      <c r="E131" s="911"/>
      <c r="F131" s="912"/>
      <c r="G131" s="913"/>
      <c r="H131" s="911"/>
      <c r="I131" s="911"/>
      <c r="J131" s="913"/>
      <c r="K131" s="344"/>
      <c r="L131" s="344"/>
    </row>
    <row r="132" spans="1:12" s="330" customFormat="1" ht="18" customHeight="1" x14ac:dyDescent="0.2">
      <c r="A132" s="945"/>
      <c r="B132" s="914" t="s">
        <v>740</v>
      </c>
      <c r="C132" s="914"/>
      <c r="D132" s="914"/>
      <c r="E132" s="914"/>
      <c r="F132" s="914"/>
      <c r="G132" s="914"/>
      <c r="H132" s="914"/>
      <c r="I132" s="914"/>
      <c r="J132" s="914"/>
      <c r="K132" s="344"/>
      <c r="L132" s="344"/>
    </row>
    <row r="133" spans="1:12" s="293" customFormat="1" ht="18" customHeight="1" x14ac:dyDescent="0.35">
      <c r="A133" s="929"/>
      <c r="B133" s="914" t="s">
        <v>741</v>
      </c>
      <c r="C133" s="914"/>
      <c r="D133" s="914"/>
      <c r="E133" s="914"/>
      <c r="F133" s="914"/>
      <c r="G133" s="914"/>
      <c r="H133" s="914"/>
      <c r="I133" s="914"/>
      <c r="J133" s="914"/>
      <c r="K133" s="348"/>
      <c r="L133" s="348"/>
    </row>
    <row r="134" spans="1:12" s="293" customFormat="1" ht="18" customHeight="1" thickBot="1" x14ac:dyDescent="0.4">
      <c r="A134" s="946"/>
      <c r="B134" s="915" t="s">
        <v>1533</v>
      </c>
      <c r="C134" s="916"/>
      <c r="D134" s="916"/>
      <c r="E134" s="916"/>
      <c r="F134" s="917"/>
      <c r="G134" s="918"/>
      <c r="H134" s="919"/>
      <c r="I134" s="911"/>
      <c r="J134" s="920"/>
    </row>
    <row r="135" spans="1:12" s="330" customFormat="1" ht="23" customHeight="1" thickTop="1" x14ac:dyDescent="0.2">
      <c r="A135" s="947"/>
      <c r="B135" s="1569" t="s">
        <v>1870</v>
      </c>
      <c r="C135" s="1570"/>
      <c r="D135" s="1570"/>
      <c r="E135" s="1570"/>
      <c r="F135" s="1570"/>
      <c r="G135" s="1570"/>
      <c r="H135" s="1570"/>
      <c r="I135" s="1571"/>
      <c r="J135" s="948"/>
    </row>
    <row r="136" spans="1:12" s="293" customFormat="1" ht="23" customHeight="1" x14ac:dyDescent="0.35">
      <c r="A136" s="946"/>
      <c r="B136" s="1572"/>
      <c r="C136" s="1573"/>
      <c r="D136" s="1573"/>
      <c r="E136" s="1573"/>
      <c r="F136" s="1573"/>
      <c r="G136" s="1573"/>
      <c r="H136" s="1573"/>
      <c r="I136" s="1574"/>
      <c r="J136" s="948"/>
    </row>
    <row r="137" spans="1:12" s="293" customFormat="1" ht="23" customHeight="1" x14ac:dyDescent="0.35">
      <c r="A137" s="947"/>
      <c r="B137" s="1572"/>
      <c r="C137" s="1573"/>
      <c r="D137" s="1573"/>
      <c r="E137" s="1573"/>
      <c r="F137" s="1573"/>
      <c r="G137" s="1573"/>
      <c r="H137" s="1573"/>
      <c r="I137" s="1574"/>
      <c r="J137" s="948"/>
    </row>
    <row r="138" spans="1:12" s="293" customFormat="1" ht="23" customHeight="1" thickBot="1" x14ac:dyDescent="0.4">
      <c r="A138" s="946"/>
      <c r="B138" s="1575"/>
      <c r="C138" s="1576"/>
      <c r="D138" s="1576"/>
      <c r="E138" s="1576"/>
      <c r="F138" s="1576"/>
      <c r="G138" s="1576"/>
      <c r="H138" s="1576"/>
      <c r="I138" s="1577"/>
      <c r="J138" s="998"/>
    </row>
    <row r="139" spans="1:12" s="293" customFormat="1" ht="18" customHeight="1" thickTop="1" x14ac:dyDescent="0.35">
      <c r="A139" s="946"/>
      <c r="B139" s="949"/>
      <c r="C139" s="950"/>
      <c r="D139" s="950"/>
      <c r="E139" s="950"/>
      <c r="F139" s="951"/>
      <c r="G139" s="951"/>
      <c r="H139" s="950"/>
      <c r="I139" s="950"/>
    </row>
    <row r="140" spans="1:12" s="293" customFormat="1" ht="16" customHeight="1" x14ac:dyDescent="0.35">
      <c r="A140" s="946"/>
      <c r="B140" s="950"/>
      <c r="C140" s="950"/>
      <c r="D140" s="950"/>
      <c r="E140" s="950"/>
      <c r="F140" s="951"/>
      <c r="G140" s="951"/>
      <c r="H140" s="950"/>
      <c r="I140" s="950"/>
    </row>
    <row r="141" spans="1:12" s="293" customFormat="1" ht="16" customHeight="1" x14ac:dyDescent="0.35">
      <c r="A141" s="941"/>
    </row>
    <row r="142" spans="1:12" s="293" customFormat="1" ht="16" customHeight="1" x14ac:dyDescent="0.35">
      <c r="A142" s="941"/>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EA92-E917-4609-842D-D14200A05082}">
  <sheetPr>
    <pageSetUpPr fitToPage="1"/>
  </sheetPr>
  <dimension ref="A1:L85"/>
  <sheetViews>
    <sheetView view="pageBreakPreview" zoomScale="70" zoomScaleNormal="100" zoomScaleSheetLayoutView="70" workbookViewId="0">
      <selection activeCell="M9" sqref="M9"/>
    </sheetView>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2214</v>
      </c>
      <c r="H1" s="4"/>
      <c r="I1" s="152"/>
      <c r="J1" s="167"/>
      <c r="K1" s="23"/>
      <c r="L1" s="116">
        <v>545</v>
      </c>
    </row>
    <row r="2" spans="1:12" ht="27.75" customHeight="1" x14ac:dyDescent="0.2">
      <c r="B2" s="1449" t="s">
        <v>0</v>
      </c>
      <c r="C2" s="1450"/>
      <c r="D2" s="1451"/>
      <c r="E2" s="1452"/>
      <c r="F2" s="1452"/>
      <c r="G2" s="429" t="s">
        <v>1</v>
      </c>
      <c r="H2" s="1119" t="s">
        <v>401</v>
      </c>
      <c r="I2" s="69" t="s">
        <v>491</v>
      </c>
      <c r="J2" s="64"/>
      <c r="K2" s="64"/>
      <c r="L2" s="168"/>
    </row>
    <row r="3" spans="1:12" ht="27.75" customHeight="1" x14ac:dyDescent="0.2">
      <c r="B3" s="1438" t="s">
        <v>2</v>
      </c>
      <c r="C3" s="1439"/>
      <c r="D3" s="1440">
        <f>G74</f>
        <v>0</v>
      </c>
      <c r="E3" s="1441"/>
      <c r="F3" s="1441"/>
      <c r="G3" s="553" t="s">
        <v>3</v>
      </c>
      <c r="H3" s="1120"/>
      <c r="I3" s="70"/>
      <c r="J3" s="64"/>
      <c r="K3" s="169"/>
      <c r="L3" s="71" t="s">
        <v>489</v>
      </c>
    </row>
    <row r="4" spans="1:12" ht="27.75" customHeight="1" x14ac:dyDescent="0.25">
      <c r="B4" s="1438" t="s">
        <v>4</v>
      </c>
      <c r="C4" s="1439"/>
      <c r="D4" s="1453"/>
      <c r="E4" s="1454"/>
      <c r="F4" s="1454"/>
      <c r="G4" s="554" t="s">
        <v>5</v>
      </c>
      <c r="H4" s="1121" t="s">
        <v>400</v>
      </c>
      <c r="I4" s="69" t="s">
        <v>490</v>
      </c>
      <c r="J4" s="64"/>
      <c r="K4" s="64"/>
      <c r="L4" s="170"/>
    </row>
    <row r="5" spans="1:12" ht="27.75" customHeight="1" x14ac:dyDescent="0.25">
      <c r="B5" s="1438" t="s">
        <v>6</v>
      </c>
      <c r="C5" s="1439"/>
      <c r="D5" s="1440">
        <f>ROUND(D3*D4,0)</f>
        <v>0</v>
      </c>
      <c r="E5" s="1441"/>
      <c r="F5" s="1441"/>
      <c r="G5" s="554" t="s">
        <v>5</v>
      </c>
      <c r="H5" s="1120"/>
      <c r="I5" s="70"/>
      <c r="J5" s="64"/>
      <c r="K5" s="64"/>
      <c r="L5" s="170"/>
    </row>
    <row r="6" spans="1:12" ht="27.75" customHeight="1" x14ac:dyDescent="0.2">
      <c r="B6" s="1438" t="s">
        <v>7</v>
      </c>
      <c r="C6" s="1439"/>
      <c r="D6" s="1442"/>
      <c r="E6" s="1443"/>
      <c r="F6" s="1443"/>
      <c r="G6" s="1444"/>
      <c r="H6" s="1122" t="s">
        <v>1742</v>
      </c>
      <c r="I6" s="69" t="s">
        <v>492</v>
      </c>
      <c r="J6" s="64"/>
      <c r="K6" s="169"/>
      <c r="L6" s="71" t="s">
        <v>489</v>
      </c>
    </row>
    <row r="7" spans="1:12" ht="27.75" customHeight="1" x14ac:dyDescent="0.2">
      <c r="B7" s="1445" t="s">
        <v>8</v>
      </c>
      <c r="C7" s="1446"/>
      <c r="D7" s="1447"/>
      <c r="E7" s="1448"/>
      <c r="F7" s="1448"/>
      <c r="G7" s="265" t="s">
        <v>3</v>
      </c>
      <c r="H7" s="1123" t="s">
        <v>630</v>
      </c>
      <c r="I7" s="69" t="s">
        <v>493</v>
      </c>
      <c r="J7" s="64"/>
      <c r="K7" s="64"/>
      <c r="L7" s="168"/>
    </row>
    <row r="8" spans="1:12" ht="28.5" customHeight="1" x14ac:dyDescent="0.2">
      <c r="B8" s="1433" t="s">
        <v>667</v>
      </c>
      <c r="C8" s="1433"/>
      <c r="D8" s="1434"/>
      <c r="E8" s="1434"/>
      <c r="F8" s="1434"/>
      <c r="G8" s="1435"/>
      <c r="H8" s="4"/>
      <c r="I8" s="4"/>
      <c r="J8" s="26"/>
      <c r="L8" s="44" t="s">
        <v>669</v>
      </c>
    </row>
    <row r="9" spans="1:12" s="15" customFormat="1" ht="15.75" customHeight="1" x14ac:dyDescent="0.2">
      <c r="B9" s="33"/>
      <c r="H9" s="1124"/>
      <c r="I9" s="687"/>
      <c r="J9" s="688"/>
      <c r="L9" s="307" t="s">
        <v>2469</v>
      </c>
    </row>
    <row r="10" spans="1:12" s="15" customFormat="1" ht="18" customHeight="1" x14ac:dyDescent="0.2">
      <c r="A10" s="689" t="s">
        <v>805</v>
      </c>
      <c r="B10" s="492" t="s">
        <v>15</v>
      </c>
      <c r="C10" s="690" t="s">
        <v>1110</v>
      </c>
      <c r="D10" s="474" t="s">
        <v>10</v>
      </c>
      <c r="E10" s="474" t="s">
        <v>805</v>
      </c>
      <c r="F10" s="691" t="s">
        <v>11</v>
      </c>
      <c r="G10" s="474" t="s">
        <v>28</v>
      </c>
      <c r="H10" s="1589" t="s">
        <v>13</v>
      </c>
      <c r="I10" s="1590"/>
      <c r="J10" s="692" t="s">
        <v>456</v>
      </c>
      <c r="K10" s="691" t="s">
        <v>178</v>
      </c>
      <c r="L10" s="475" t="s">
        <v>179</v>
      </c>
    </row>
    <row r="11" spans="1:12" s="15" customFormat="1" ht="20.149999999999999" customHeight="1" x14ac:dyDescent="0.2">
      <c r="A11" s="287">
        <v>1</v>
      </c>
      <c r="B11" s="1580" t="s">
        <v>683</v>
      </c>
      <c r="C11" s="1480" t="s">
        <v>180</v>
      </c>
      <c r="D11" s="672" t="s">
        <v>258</v>
      </c>
      <c r="E11" s="693">
        <v>54501</v>
      </c>
      <c r="F11" s="900">
        <f>K11+L11</f>
        <v>2480</v>
      </c>
      <c r="G11" s="478"/>
      <c r="H11" s="1591" t="s">
        <v>2215</v>
      </c>
      <c r="I11" s="1592"/>
      <c r="J11" s="694" t="s">
        <v>684</v>
      </c>
      <c r="K11" s="1000">
        <v>1858</v>
      </c>
      <c r="L11" s="1001">
        <v>622</v>
      </c>
    </row>
    <row r="12" spans="1:12" s="15" customFormat="1" ht="20.149999999999999" customHeight="1" x14ac:dyDescent="0.2">
      <c r="A12" s="263">
        <v>2</v>
      </c>
      <c r="B12" s="1581"/>
      <c r="C12" s="1481"/>
      <c r="D12" s="622" t="s">
        <v>259</v>
      </c>
      <c r="E12" s="695">
        <v>54502</v>
      </c>
      <c r="F12" s="901">
        <f t="shared" ref="F12:F18" si="0">K12+L12</f>
        <v>2820</v>
      </c>
      <c r="G12" s="696"/>
      <c r="H12" s="543" t="s">
        <v>1872</v>
      </c>
      <c r="I12" s="540"/>
      <c r="J12" s="697" t="s">
        <v>685</v>
      </c>
      <c r="K12" s="1002">
        <v>1922</v>
      </c>
      <c r="L12" s="1002">
        <v>898</v>
      </c>
    </row>
    <row r="13" spans="1:12" s="15" customFormat="1" ht="20.149999999999999" customHeight="1" x14ac:dyDescent="0.2">
      <c r="A13" s="545">
        <v>3</v>
      </c>
      <c r="B13" s="1581"/>
      <c r="C13" s="1481"/>
      <c r="D13" s="621" t="s">
        <v>260</v>
      </c>
      <c r="E13" s="698">
        <v>54503</v>
      </c>
      <c r="F13" s="901">
        <f t="shared" si="0"/>
        <v>3325</v>
      </c>
      <c r="G13" s="696"/>
      <c r="H13" s="543" t="s">
        <v>2216</v>
      </c>
      <c r="I13" s="540"/>
      <c r="J13" s="697" t="s">
        <v>686</v>
      </c>
      <c r="K13" s="1002">
        <v>1997</v>
      </c>
      <c r="L13" s="1002">
        <v>1328</v>
      </c>
    </row>
    <row r="14" spans="1:12" s="15" customFormat="1" ht="20.149999999999999" customHeight="1" x14ac:dyDescent="0.2">
      <c r="A14" s="545">
        <v>4</v>
      </c>
      <c r="B14" s="1581"/>
      <c r="C14" s="1481"/>
      <c r="D14" s="621" t="s">
        <v>261</v>
      </c>
      <c r="E14" s="698">
        <v>54504</v>
      </c>
      <c r="F14" s="901">
        <f t="shared" si="0"/>
        <v>5065</v>
      </c>
      <c r="G14" s="696"/>
      <c r="H14" s="543" t="s">
        <v>2217</v>
      </c>
      <c r="I14" s="540"/>
      <c r="J14" s="699" t="s">
        <v>687</v>
      </c>
      <c r="K14" s="1002">
        <v>3245</v>
      </c>
      <c r="L14" s="1002">
        <v>1820</v>
      </c>
    </row>
    <row r="15" spans="1:12" s="15" customFormat="1" ht="20.149999999999999" customHeight="1" x14ac:dyDescent="0.2">
      <c r="A15" s="545">
        <v>5</v>
      </c>
      <c r="B15" s="1581"/>
      <c r="C15" s="1481"/>
      <c r="D15" s="621" t="s">
        <v>262</v>
      </c>
      <c r="E15" s="698">
        <v>54505</v>
      </c>
      <c r="F15" s="901">
        <f t="shared" si="0"/>
        <v>2590</v>
      </c>
      <c r="G15" s="696"/>
      <c r="H15" s="543" t="s">
        <v>2218</v>
      </c>
      <c r="I15" s="540"/>
      <c r="J15" s="700" t="s">
        <v>688</v>
      </c>
      <c r="K15" s="1002">
        <v>1245</v>
      </c>
      <c r="L15" s="1002">
        <v>1345</v>
      </c>
    </row>
    <row r="16" spans="1:12" s="15" customFormat="1" ht="20.149999999999999" customHeight="1" x14ac:dyDescent="0.2">
      <c r="A16" s="545">
        <v>6</v>
      </c>
      <c r="B16" s="1581"/>
      <c r="C16" s="246">
        <f>SUM(F11:F18)</f>
        <v>22935</v>
      </c>
      <c r="D16" s="621" t="s">
        <v>263</v>
      </c>
      <c r="E16" s="698">
        <v>54506</v>
      </c>
      <c r="F16" s="901">
        <f t="shared" si="0"/>
        <v>3135</v>
      </c>
      <c r="G16" s="696"/>
      <c r="H16" s="552" t="s">
        <v>2219</v>
      </c>
      <c r="I16" s="540"/>
      <c r="J16" s="699" t="s">
        <v>689</v>
      </c>
      <c r="K16" s="1002">
        <v>2124</v>
      </c>
      <c r="L16" s="1002">
        <v>1011</v>
      </c>
    </row>
    <row r="17" spans="1:12" s="15" customFormat="1" ht="20.149999999999999" customHeight="1" x14ac:dyDescent="0.2">
      <c r="A17" s="545">
        <v>7</v>
      </c>
      <c r="B17" s="1581"/>
      <c r="C17" s="171"/>
      <c r="D17" s="621" t="s">
        <v>264</v>
      </c>
      <c r="E17" s="698">
        <v>54507</v>
      </c>
      <c r="F17" s="901">
        <f t="shared" si="0"/>
        <v>2355</v>
      </c>
      <c r="G17" s="696"/>
      <c r="H17" s="543" t="s">
        <v>265</v>
      </c>
      <c r="I17" s="540"/>
      <c r="J17" s="699" t="s">
        <v>690</v>
      </c>
      <c r="K17" s="1002">
        <v>1255</v>
      </c>
      <c r="L17" s="1002">
        <v>1100</v>
      </c>
    </row>
    <row r="18" spans="1:12" s="15" customFormat="1" ht="20.149999999999999" customHeight="1" x14ac:dyDescent="0.2">
      <c r="A18" s="545">
        <v>8</v>
      </c>
      <c r="B18" s="1581"/>
      <c r="C18" s="171"/>
      <c r="D18" s="621" t="s">
        <v>266</v>
      </c>
      <c r="E18" s="698">
        <v>54508</v>
      </c>
      <c r="F18" s="901">
        <f t="shared" si="0"/>
        <v>1165</v>
      </c>
      <c r="G18" s="696"/>
      <c r="H18" s="702" t="s">
        <v>2220</v>
      </c>
      <c r="I18" s="540"/>
      <c r="J18" s="697" t="s">
        <v>691</v>
      </c>
      <c r="K18" s="1002">
        <v>674</v>
      </c>
      <c r="L18" s="1004">
        <v>491</v>
      </c>
    </row>
    <row r="19" spans="1:12" s="15" customFormat="1" ht="20.149999999999999" customHeight="1" x14ac:dyDescent="0.2">
      <c r="A19" s="715">
        <v>9</v>
      </c>
      <c r="B19" s="1580" t="s">
        <v>469</v>
      </c>
      <c r="C19" s="1480" t="s">
        <v>181</v>
      </c>
      <c r="D19" s="60" t="s">
        <v>267</v>
      </c>
      <c r="E19" s="693">
        <v>54511</v>
      </c>
      <c r="F19" s="900">
        <f>K19+L19</f>
        <v>1375</v>
      </c>
      <c r="G19" s="704"/>
      <c r="H19" s="235" t="s">
        <v>268</v>
      </c>
      <c r="I19" s="705"/>
      <c r="J19" s="706" t="s">
        <v>692</v>
      </c>
      <c r="K19" s="1000">
        <v>455</v>
      </c>
      <c r="L19" s="1001">
        <v>920</v>
      </c>
    </row>
    <row r="20" spans="1:12" s="15" customFormat="1" ht="20.149999999999999" customHeight="1" x14ac:dyDescent="0.2">
      <c r="A20" s="872">
        <v>10</v>
      </c>
      <c r="B20" s="1581"/>
      <c r="C20" s="1481"/>
      <c r="D20" s="622" t="s">
        <v>269</v>
      </c>
      <c r="E20" s="695">
        <v>54512</v>
      </c>
      <c r="F20" s="901">
        <f t="shared" ref="F20:F72" si="1">K20+L20</f>
        <v>1810</v>
      </c>
      <c r="G20" s="247"/>
      <c r="H20" s="1125" t="s">
        <v>2221</v>
      </c>
      <c r="I20" s="540"/>
      <c r="J20" s="699" t="s">
        <v>1873</v>
      </c>
      <c r="K20" s="1002">
        <v>433</v>
      </c>
      <c r="L20" s="1002">
        <v>1377</v>
      </c>
    </row>
    <row r="21" spans="1:12" s="15" customFormat="1" ht="20.149999999999999" customHeight="1" x14ac:dyDescent="0.2">
      <c r="A21" s="872">
        <v>11</v>
      </c>
      <c r="B21" s="1581"/>
      <c r="C21" s="1481"/>
      <c r="D21" s="622" t="s">
        <v>270</v>
      </c>
      <c r="E21" s="695">
        <v>54513</v>
      </c>
      <c r="F21" s="901">
        <f t="shared" si="1"/>
        <v>3540</v>
      </c>
      <c r="G21" s="696"/>
      <c r="H21" s="1126" t="s">
        <v>2222</v>
      </c>
      <c r="I21" s="540"/>
      <c r="J21" s="700" t="s">
        <v>693</v>
      </c>
      <c r="K21" s="1002">
        <v>1423</v>
      </c>
      <c r="L21" s="1002">
        <v>2117</v>
      </c>
    </row>
    <row r="22" spans="1:12" s="15" customFormat="1" ht="20.149999999999999" customHeight="1" x14ac:dyDescent="0.2">
      <c r="A22" s="872">
        <v>12</v>
      </c>
      <c r="B22" s="1581"/>
      <c r="C22" s="1481"/>
      <c r="D22" s="622" t="s">
        <v>271</v>
      </c>
      <c r="E22" s="695">
        <v>54514</v>
      </c>
      <c r="F22" s="901">
        <f t="shared" si="1"/>
        <v>1700</v>
      </c>
      <c r="G22" s="696"/>
      <c r="H22" s="1486" t="s">
        <v>2081</v>
      </c>
      <c r="I22" s="1423"/>
      <c r="J22" s="700" t="s">
        <v>1874</v>
      </c>
      <c r="K22" s="1002">
        <v>870</v>
      </c>
      <c r="L22" s="1002">
        <v>830</v>
      </c>
    </row>
    <row r="23" spans="1:12" s="15" customFormat="1" ht="20.149999999999999" customHeight="1" x14ac:dyDescent="0.2">
      <c r="A23" s="872">
        <v>13</v>
      </c>
      <c r="B23" s="1581"/>
      <c r="C23" s="246">
        <f>SUM(F19:F25)</f>
        <v>14745</v>
      </c>
      <c r="D23" s="621" t="s">
        <v>272</v>
      </c>
      <c r="E23" s="698">
        <v>54515</v>
      </c>
      <c r="F23" s="901">
        <f t="shared" si="1"/>
        <v>2665</v>
      </c>
      <c r="G23" s="538"/>
      <c r="H23" s="707" t="s">
        <v>2223</v>
      </c>
      <c r="I23" s="708"/>
      <c r="J23" s="700" t="s">
        <v>694</v>
      </c>
      <c r="K23" s="1002">
        <v>1544</v>
      </c>
      <c r="L23" s="1002">
        <v>1121</v>
      </c>
    </row>
    <row r="24" spans="1:12" s="15" customFormat="1" ht="20.149999999999999" customHeight="1" x14ac:dyDescent="0.2">
      <c r="A24" s="872">
        <v>14</v>
      </c>
      <c r="B24" s="1581"/>
      <c r="C24" s="171"/>
      <c r="D24" s="621" t="s">
        <v>273</v>
      </c>
      <c r="E24" s="698">
        <v>54516</v>
      </c>
      <c r="F24" s="901">
        <f t="shared" si="1"/>
        <v>1940</v>
      </c>
      <c r="G24" s="709"/>
      <c r="H24" s="543" t="s">
        <v>1096</v>
      </c>
      <c r="I24" s="540"/>
      <c r="J24" s="699" t="s">
        <v>695</v>
      </c>
      <c r="K24" s="1002">
        <v>1013</v>
      </c>
      <c r="L24" s="1002">
        <v>927</v>
      </c>
    </row>
    <row r="25" spans="1:12" s="15" customFormat="1" ht="20.149999999999999" customHeight="1" x14ac:dyDescent="0.2">
      <c r="A25" s="721">
        <v>15</v>
      </c>
      <c r="B25" s="1588"/>
      <c r="C25" s="19"/>
      <c r="D25" s="663" t="s">
        <v>274</v>
      </c>
      <c r="E25" s="701">
        <v>54517</v>
      </c>
      <c r="F25" s="902">
        <f t="shared" si="1"/>
        <v>1715</v>
      </c>
      <c r="G25" s="484"/>
      <c r="H25" s="1127" t="s">
        <v>2224</v>
      </c>
      <c r="I25" s="710"/>
      <c r="J25" s="711" t="s">
        <v>696</v>
      </c>
      <c r="K25" s="1003">
        <v>552</v>
      </c>
      <c r="L25" s="1003">
        <v>1163</v>
      </c>
    </row>
    <row r="26" spans="1:12" s="15" customFormat="1" ht="20.149999999999999" customHeight="1" x14ac:dyDescent="0.2">
      <c r="A26" s="222">
        <v>16</v>
      </c>
      <c r="B26" s="1580" t="s">
        <v>697</v>
      </c>
      <c r="C26" s="1480" t="s">
        <v>182</v>
      </c>
      <c r="D26" s="60" t="s">
        <v>275</v>
      </c>
      <c r="E26" s="693">
        <v>54518</v>
      </c>
      <c r="F26" s="900">
        <f t="shared" si="1"/>
        <v>950</v>
      </c>
      <c r="G26" s="704"/>
      <c r="H26" s="235" t="s">
        <v>532</v>
      </c>
      <c r="I26" s="705"/>
      <c r="J26" s="706" t="s">
        <v>698</v>
      </c>
      <c r="K26" s="1000">
        <v>51</v>
      </c>
      <c r="L26" s="1000">
        <v>899</v>
      </c>
    </row>
    <row r="27" spans="1:12" s="15" customFormat="1" ht="28" customHeight="1" x14ac:dyDescent="0.2">
      <c r="A27" s="263">
        <v>17</v>
      </c>
      <c r="B27" s="1581"/>
      <c r="C27" s="1481"/>
      <c r="D27" s="622" t="s">
        <v>276</v>
      </c>
      <c r="E27" s="695">
        <v>54519</v>
      </c>
      <c r="F27" s="901">
        <f t="shared" si="1"/>
        <v>1005</v>
      </c>
      <c r="G27" s="712"/>
      <c r="H27" s="1486" t="s">
        <v>973</v>
      </c>
      <c r="I27" s="1423"/>
      <c r="J27" s="700" t="s">
        <v>699</v>
      </c>
      <c r="K27" s="1002">
        <v>94</v>
      </c>
      <c r="L27" s="1002">
        <v>911</v>
      </c>
    </row>
    <row r="28" spans="1:12" s="15" customFormat="1" ht="28" customHeight="1" x14ac:dyDescent="0.2">
      <c r="A28" s="263">
        <v>18</v>
      </c>
      <c r="B28" s="1581"/>
      <c r="C28" s="1481"/>
      <c r="D28" s="622" t="s">
        <v>277</v>
      </c>
      <c r="E28" s="695">
        <v>54520</v>
      </c>
      <c r="F28" s="901">
        <f t="shared" si="1"/>
        <v>1335</v>
      </c>
      <c r="G28" s="712"/>
      <c r="H28" s="1486" t="s">
        <v>974</v>
      </c>
      <c r="I28" s="1423"/>
      <c r="J28" s="700" t="s">
        <v>700</v>
      </c>
      <c r="K28" s="1002">
        <v>217</v>
      </c>
      <c r="L28" s="1002">
        <v>1118</v>
      </c>
    </row>
    <row r="29" spans="1:12" s="15" customFormat="1" ht="20.149999999999999" customHeight="1" x14ac:dyDescent="0.2">
      <c r="A29" s="263">
        <v>19</v>
      </c>
      <c r="B29" s="1581"/>
      <c r="C29" s="1481"/>
      <c r="D29" s="621" t="s">
        <v>278</v>
      </c>
      <c r="E29" s="695">
        <v>54521</v>
      </c>
      <c r="F29" s="901">
        <f t="shared" si="1"/>
        <v>3475</v>
      </c>
      <c r="G29" s="696"/>
      <c r="H29" s="1128" t="s">
        <v>2225</v>
      </c>
      <c r="I29" s="708"/>
      <c r="J29" s="699" t="s">
        <v>701</v>
      </c>
      <c r="K29" s="1002">
        <v>815</v>
      </c>
      <c r="L29" s="1002">
        <v>2660</v>
      </c>
    </row>
    <row r="30" spans="1:12" s="15" customFormat="1" ht="20.149999999999999" customHeight="1" x14ac:dyDescent="0.2">
      <c r="A30" s="263">
        <v>20</v>
      </c>
      <c r="B30" s="1581"/>
      <c r="C30" s="1481"/>
      <c r="D30" s="622" t="s">
        <v>279</v>
      </c>
      <c r="E30" s="695">
        <v>54522</v>
      </c>
      <c r="F30" s="901">
        <f t="shared" si="1"/>
        <v>4040</v>
      </c>
      <c r="G30" s="244"/>
      <c r="H30" s="543" t="s">
        <v>975</v>
      </c>
      <c r="I30" s="540"/>
      <c r="J30" s="700" t="s">
        <v>702</v>
      </c>
      <c r="K30" s="1002">
        <v>1404</v>
      </c>
      <c r="L30" s="1002">
        <v>2636</v>
      </c>
    </row>
    <row r="31" spans="1:12" s="15" customFormat="1" ht="20.149999999999999" customHeight="1" x14ac:dyDescent="0.2">
      <c r="A31" s="263">
        <v>21</v>
      </c>
      <c r="B31" s="1581"/>
      <c r="C31" s="1481"/>
      <c r="D31" s="621" t="s">
        <v>280</v>
      </c>
      <c r="E31" s="172">
        <v>54523</v>
      </c>
      <c r="F31" s="901">
        <f t="shared" si="1"/>
        <v>1110</v>
      </c>
      <c r="G31" s="696"/>
      <c r="H31" s="543" t="s">
        <v>281</v>
      </c>
      <c r="I31" s="540"/>
      <c r="J31" s="700" t="s">
        <v>703</v>
      </c>
      <c r="K31" s="1002">
        <v>389</v>
      </c>
      <c r="L31" s="1002">
        <v>721</v>
      </c>
    </row>
    <row r="32" spans="1:12" s="15" customFormat="1" ht="20.149999999999999" customHeight="1" x14ac:dyDescent="0.2">
      <c r="A32" s="263">
        <v>22</v>
      </c>
      <c r="B32" s="1581"/>
      <c r="C32" s="1481"/>
      <c r="D32" s="621" t="s">
        <v>282</v>
      </c>
      <c r="E32" s="698">
        <v>54524</v>
      </c>
      <c r="F32" s="901">
        <f t="shared" si="1"/>
        <v>3550</v>
      </c>
      <c r="G32" s="713"/>
      <c r="H32" s="543" t="s">
        <v>653</v>
      </c>
      <c r="I32" s="540"/>
      <c r="J32" s="700" t="s">
        <v>704</v>
      </c>
      <c r="K32" s="1002">
        <v>722</v>
      </c>
      <c r="L32" s="1002">
        <v>2828</v>
      </c>
    </row>
    <row r="33" spans="1:12" s="15" customFormat="1" ht="28" customHeight="1" x14ac:dyDescent="0.2">
      <c r="A33" s="263">
        <v>23</v>
      </c>
      <c r="B33" s="1581"/>
      <c r="C33" s="1481"/>
      <c r="D33" s="622" t="s">
        <v>283</v>
      </c>
      <c r="E33" s="695">
        <v>54525</v>
      </c>
      <c r="F33" s="901">
        <f t="shared" si="1"/>
        <v>7425</v>
      </c>
      <c r="G33" s="712"/>
      <c r="H33" s="1486" t="s">
        <v>2226</v>
      </c>
      <c r="I33" s="1423"/>
      <c r="J33" s="700" t="s">
        <v>705</v>
      </c>
      <c r="K33" s="1002">
        <v>1884</v>
      </c>
      <c r="L33" s="1002">
        <v>5541</v>
      </c>
    </row>
    <row r="34" spans="1:12" s="15" customFormat="1" ht="20.149999999999999" customHeight="1" x14ac:dyDescent="0.2">
      <c r="A34" s="263">
        <v>24</v>
      </c>
      <c r="B34" s="1581"/>
      <c r="C34" s="246">
        <f>SUM(F26:F44)</f>
        <v>58465</v>
      </c>
      <c r="D34" s="621" t="s">
        <v>284</v>
      </c>
      <c r="E34" s="698">
        <v>54526</v>
      </c>
      <c r="F34" s="901">
        <f t="shared" si="1"/>
        <v>1310</v>
      </c>
      <c r="G34" s="696"/>
      <c r="H34" s="543" t="s">
        <v>285</v>
      </c>
      <c r="I34" s="540"/>
      <c r="J34" s="700" t="s">
        <v>706</v>
      </c>
      <c r="K34" s="1002">
        <v>393</v>
      </c>
      <c r="L34" s="1002">
        <v>917</v>
      </c>
    </row>
    <row r="35" spans="1:12" s="15" customFormat="1" ht="20.149999999999999" customHeight="1" x14ac:dyDescent="0.2">
      <c r="A35" s="263">
        <v>25</v>
      </c>
      <c r="B35" s="1581"/>
      <c r="C35" s="171"/>
      <c r="D35" s="621" t="s">
        <v>286</v>
      </c>
      <c r="E35" s="698">
        <v>54527</v>
      </c>
      <c r="F35" s="901">
        <f t="shared" si="1"/>
        <v>2230</v>
      </c>
      <c r="G35" s="696"/>
      <c r="H35" s="543" t="s">
        <v>2227</v>
      </c>
      <c r="I35" s="540"/>
      <c r="J35" s="700" t="s">
        <v>707</v>
      </c>
      <c r="K35" s="1002">
        <v>772</v>
      </c>
      <c r="L35" s="1002">
        <v>1458</v>
      </c>
    </row>
    <row r="36" spans="1:12" s="15" customFormat="1" ht="20.149999999999999" customHeight="1" x14ac:dyDescent="0.2">
      <c r="A36" s="263">
        <v>26</v>
      </c>
      <c r="B36" s="1581"/>
      <c r="C36" s="171"/>
      <c r="D36" s="621" t="s">
        <v>287</v>
      </c>
      <c r="E36" s="698">
        <v>54528</v>
      </c>
      <c r="F36" s="901">
        <f t="shared" si="1"/>
        <v>3350</v>
      </c>
      <c r="G36" s="714"/>
      <c r="H36" s="543" t="s">
        <v>288</v>
      </c>
      <c r="I36" s="540"/>
      <c r="J36" s="700" t="s">
        <v>708</v>
      </c>
      <c r="K36" s="1002">
        <v>766</v>
      </c>
      <c r="L36" s="1002">
        <v>2584</v>
      </c>
    </row>
    <row r="37" spans="1:12" s="15" customFormat="1" ht="20.149999999999999" customHeight="1" x14ac:dyDescent="0.2">
      <c r="A37" s="263">
        <v>27</v>
      </c>
      <c r="B37" s="1581"/>
      <c r="C37" s="171"/>
      <c r="D37" s="621" t="s">
        <v>289</v>
      </c>
      <c r="E37" s="698">
        <v>54529</v>
      </c>
      <c r="F37" s="901">
        <f t="shared" si="1"/>
        <v>2845</v>
      </c>
      <c r="G37" s="714"/>
      <c r="H37" s="543" t="s">
        <v>290</v>
      </c>
      <c r="I37" s="540"/>
      <c r="J37" s="700" t="s">
        <v>709</v>
      </c>
      <c r="K37" s="1002">
        <v>1205</v>
      </c>
      <c r="L37" s="1002">
        <v>1640</v>
      </c>
    </row>
    <row r="38" spans="1:12" s="15" customFormat="1" ht="20.149999999999999" customHeight="1" x14ac:dyDescent="0.2">
      <c r="A38" s="263">
        <v>28</v>
      </c>
      <c r="B38" s="1581"/>
      <c r="C38" s="171"/>
      <c r="D38" s="621" t="s">
        <v>291</v>
      </c>
      <c r="E38" s="698">
        <v>54530</v>
      </c>
      <c r="F38" s="901">
        <f t="shared" si="1"/>
        <v>3905</v>
      </c>
      <c r="G38" s="714"/>
      <c r="H38" s="543" t="s">
        <v>292</v>
      </c>
      <c r="I38" s="540"/>
      <c r="J38" s="700" t="s">
        <v>710</v>
      </c>
      <c r="K38" s="1002">
        <v>780</v>
      </c>
      <c r="L38" s="1002">
        <v>3125</v>
      </c>
    </row>
    <row r="39" spans="1:12" s="15" customFormat="1" ht="20.149999999999999" customHeight="1" x14ac:dyDescent="0.2">
      <c r="A39" s="263">
        <v>29</v>
      </c>
      <c r="B39" s="1581"/>
      <c r="C39" s="171"/>
      <c r="D39" s="621" t="s">
        <v>293</v>
      </c>
      <c r="E39" s="698">
        <v>54531</v>
      </c>
      <c r="F39" s="901">
        <f t="shared" si="1"/>
        <v>4080</v>
      </c>
      <c r="G39" s="714"/>
      <c r="H39" s="707" t="s">
        <v>652</v>
      </c>
      <c r="I39" s="708"/>
      <c r="J39" s="700" t="s">
        <v>711</v>
      </c>
      <c r="K39" s="1002">
        <v>2956</v>
      </c>
      <c r="L39" s="1002">
        <v>1124</v>
      </c>
    </row>
    <row r="40" spans="1:12" s="15" customFormat="1" ht="20.149999999999999" customHeight="1" x14ac:dyDescent="0.2">
      <c r="A40" s="263">
        <v>30</v>
      </c>
      <c r="B40" s="1581"/>
      <c r="C40" s="171"/>
      <c r="D40" s="621" t="s">
        <v>294</v>
      </c>
      <c r="E40" s="698">
        <v>54532</v>
      </c>
      <c r="F40" s="901">
        <f t="shared" si="1"/>
        <v>4815</v>
      </c>
      <c r="G40" s="714"/>
      <c r="H40" s="543" t="s">
        <v>1264</v>
      </c>
      <c r="I40" s="540"/>
      <c r="J40" s="699" t="s">
        <v>712</v>
      </c>
      <c r="K40" s="1002">
        <v>2673</v>
      </c>
      <c r="L40" s="1002">
        <v>2142</v>
      </c>
    </row>
    <row r="41" spans="1:12" s="15" customFormat="1" ht="20.149999999999999" customHeight="1" x14ac:dyDescent="0.2">
      <c r="A41" s="263">
        <v>31</v>
      </c>
      <c r="B41" s="1581"/>
      <c r="C41" s="171"/>
      <c r="D41" s="621" t="s">
        <v>295</v>
      </c>
      <c r="E41" s="698">
        <v>54533</v>
      </c>
      <c r="F41" s="901">
        <f t="shared" si="1"/>
        <v>3100</v>
      </c>
      <c r="G41" s="714"/>
      <c r="H41" s="707" t="s">
        <v>2228</v>
      </c>
      <c r="I41" s="708"/>
      <c r="J41" s="699" t="s">
        <v>713</v>
      </c>
      <c r="K41" s="1002">
        <v>1129</v>
      </c>
      <c r="L41" s="1002">
        <v>1971</v>
      </c>
    </row>
    <row r="42" spans="1:12" s="15" customFormat="1" ht="20.149999999999999" customHeight="1" x14ac:dyDescent="0.2">
      <c r="A42" s="263">
        <v>32</v>
      </c>
      <c r="B42" s="1581"/>
      <c r="C42" s="171"/>
      <c r="D42" s="621" t="s">
        <v>296</v>
      </c>
      <c r="E42" s="698">
        <v>54534</v>
      </c>
      <c r="F42" s="901">
        <f t="shared" si="1"/>
        <v>2985</v>
      </c>
      <c r="G42" s="714"/>
      <c r="H42" s="707" t="s">
        <v>2229</v>
      </c>
      <c r="I42" s="708"/>
      <c r="J42" s="699" t="s">
        <v>714</v>
      </c>
      <c r="K42" s="1002">
        <v>1210</v>
      </c>
      <c r="L42" s="1002">
        <v>1775</v>
      </c>
    </row>
    <row r="43" spans="1:12" s="15" customFormat="1" ht="20.149999999999999" customHeight="1" x14ac:dyDescent="0.2">
      <c r="A43" s="263">
        <v>33</v>
      </c>
      <c r="B43" s="1581"/>
      <c r="C43" s="171"/>
      <c r="D43" s="621" t="s">
        <v>297</v>
      </c>
      <c r="E43" s="698">
        <v>54535</v>
      </c>
      <c r="F43" s="901">
        <f t="shared" si="1"/>
        <v>5630</v>
      </c>
      <c r="G43" s="714"/>
      <c r="H43" s="543" t="s">
        <v>298</v>
      </c>
      <c r="I43" s="540"/>
      <c r="J43" s="697" t="s">
        <v>715</v>
      </c>
      <c r="K43" s="1002">
        <v>2060</v>
      </c>
      <c r="L43" s="1002">
        <v>3570</v>
      </c>
    </row>
    <row r="44" spans="1:12" s="15" customFormat="1" ht="20.149999999999999" customHeight="1" x14ac:dyDescent="0.2">
      <c r="A44" s="263">
        <v>34</v>
      </c>
      <c r="B44" s="1588"/>
      <c r="C44" s="19"/>
      <c r="D44" s="663" t="s">
        <v>299</v>
      </c>
      <c r="E44" s="701">
        <v>54536</v>
      </c>
      <c r="F44" s="902">
        <f t="shared" si="1"/>
        <v>1325</v>
      </c>
      <c r="G44" s="484"/>
      <c r="H44" s="1129" t="s">
        <v>2230</v>
      </c>
      <c r="I44" s="282"/>
      <c r="J44" s="711" t="s">
        <v>716</v>
      </c>
      <c r="K44" s="1003">
        <v>583</v>
      </c>
      <c r="L44" s="1003">
        <v>742</v>
      </c>
    </row>
    <row r="45" spans="1:12" s="15" customFormat="1" ht="20.149999999999999" customHeight="1" x14ac:dyDescent="0.2">
      <c r="A45" s="287">
        <v>35</v>
      </c>
      <c r="B45" s="1580" t="s">
        <v>639</v>
      </c>
      <c r="C45" s="1480" t="s">
        <v>183</v>
      </c>
      <c r="D45" s="60" t="s">
        <v>300</v>
      </c>
      <c r="E45" s="716">
        <v>54537</v>
      </c>
      <c r="F45" s="900">
        <f t="shared" si="1"/>
        <v>2555</v>
      </c>
      <c r="G45" s="704"/>
      <c r="H45" s="1126" t="s">
        <v>2231</v>
      </c>
      <c r="I45" s="705"/>
      <c r="J45" s="706" t="s">
        <v>717</v>
      </c>
      <c r="K45" s="1000">
        <v>1501</v>
      </c>
      <c r="L45" s="1000">
        <v>1054</v>
      </c>
    </row>
    <row r="46" spans="1:12" s="15" customFormat="1" ht="20.149999999999999" customHeight="1" x14ac:dyDescent="0.2">
      <c r="A46" s="263">
        <v>36</v>
      </c>
      <c r="B46" s="1581"/>
      <c r="C46" s="1481"/>
      <c r="D46" s="621" t="s">
        <v>301</v>
      </c>
      <c r="E46" s="698">
        <v>54538</v>
      </c>
      <c r="F46" s="901">
        <f t="shared" si="1"/>
        <v>4280</v>
      </c>
      <c r="G46" s="717"/>
      <c r="H46" s="1125" t="s">
        <v>302</v>
      </c>
      <c r="I46" s="540"/>
      <c r="J46" s="700" t="s">
        <v>718</v>
      </c>
      <c r="K46" s="1002">
        <v>2261</v>
      </c>
      <c r="L46" s="1002">
        <v>2019</v>
      </c>
    </row>
    <row r="47" spans="1:12" s="15" customFormat="1" ht="20.149999999999999" customHeight="1" x14ac:dyDescent="0.2">
      <c r="A47" s="263">
        <v>37</v>
      </c>
      <c r="B47" s="1581"/>
      <c r="C47" s="1481"/>
      <c r="D47" s="621" t="s">
        <v>303</v>
      </c>
      <c r="E47" s="698">
        <v>54539</v>
      </c>
      <c r="F47" s="901">
        <f t="shared" si="1"/>
        <v>7315</v>
      </c>
      <c r="G47" s="696"/>
      <c r="H47" s="1125" t="s">
        <v>2232</v>
      </c>
      <c r="I47" s="540"/>
      <c r="J47" s="700" t="s">
        <v>719</v>
      </c>
      <c r="K47" s="1002">
        <v>4235</v>
      </c>
      <c r="L47" s="1002">
        <v>3080</v>
      </c>
    </row>
    <row r="48" spans="1:12" s="15" customFormat="1" ht="20.149999999999999" customHeight="1" x14ac:dyDescent="0.2">
      <c r="A48" s="263">
        <v>38</v>
      </c>
      <c r="B48" s="1581"/>
      <c r="C48" s="1481"/>
      <c r="D48" s="621" t="s">
        <v>304</v>
      </c>
      <c r="E48" s="698">
        <v>54540</v>
      </c>
      <c r="F48" s="901">
        <f t="shared" si="1"/>
        <v>5165</v>
      </c>
      <c r="G48" s="696"/>
      <c r="H48" s="1125" t="s">
        <v>305</v>
      </c>
      <c r="I48" s="540"/>
      <c r="J48" s="699" t="s">
        <v>720</v>
      </c>
      <c r="K48" s="1002">
        <v>2359</v>
      </c>
      <c r="L48" s="1002">
        <v>2806</v>
      </c>
    </row>
    <row r="49" spans="1:12" s="15" customFormat="1" ht="20.149999999999999" customHeight="1" x14ac:dyDescent="0.2">
      <c r="A49" s="263">
        <v>39</v>
      </c>
      <c r="B49" s="1581"/>
      <c r="C49" s="1481"/>
      <c r="D49" s="621" t="s">
        <v>306</v>
      </c>
      <c r="E49" s="698">
        <v>54541</v>
      </c>
      <c r="F49" s="901">
        <f t="shared" si="1"/>
        <v>3900</v>
      </c>
      <c r="G49" s="696"/>
      <c r="H49" s="1128" t="s">
        <v>2233</v>
      </c>
      <c r="I49" s="708"/>
      <c r="J49" s="699" t="s">
        <v>721</v>
      </c>
      <c r="K49" s="1002">
        <v>1676</v>
      </c>
      <c r="L49" s="1002">
        <v>2224</v>
      </c>
    </row>
    <row r="50" spans="1:12" s="15" customFormat="1" ht="20.149999999999999" customHeight="1" x14ac:dyDescent="0.2">
      <c r="A50" s="263">
        <v>40</v>
      </c>
      <c r="B50" s="1581"/>
      <c r="C50" s="1481"/>
      <c r="D50" s="621" t="s">
        <v>307</v>
      </c>
      <c r="E50" s="698">
        <v>54542</v>
      </c>
      <c r="F50" s="901">
        <f t="shared" si="1"/>
        <v>3690</v>
      </c>
      <c r="G50" s="696"/>
      <c r="H50" s="1125" t="s">
        <v>2234</v>
      </c>
      <c r="I50" s="540"/>
      <c r="J50" s="699" t="s">
        <v>722</v>
      </c>
      <c r="K50" s="1002">
        <v>1403</v>
      </c>
      <c r="L50" s="1002">
        <v>2287</v>
      </c>
    </row>
    <row r="51" spans="1:12" s="15" customFormat="1" ht="20.149999999999999" customHeight="1" x14ac:dyDescent="0.2">
      <c r="A51" s="263">
        <v>41</v>
      </c>
      <c r="B51" s="1581"/>
      <c r="C51" s="1481"/>
      <c r="D51" s="622" t="s">
        <v>308</v>
      </c>
      <c r="E51" s="695">
        <v>54543</v>
      </c>
      <c r="F51" s="901">
        <f t="shared" si="1"/>
        <v>2895</v>
      </c>
      <c r="G51" s="696"/>
      <c r="H51" s="1126" t="s">
        <v>2235</v>
      </c>
      <c r="I51" s="540"/>
      <c r="J51" s="699" t="s">
        <v>723</v>
      </c>
      <c r="K51" s="1002">
        <v>1610</v>
      </c>
      <c r="L51" s="1002">
        <v>1285</v>
      </c>
    </row>
    <row r="52" spans="1:12" s="15" customFormat="1" ht="20.149999999999999" customHeight="1" x14ac:dyDescent="0.2">
      <c r="A52" s="263">
        <v>42</v>
      </c>
      <c r="B52" s="1581"/>
      <c r="C52" s="246">
        <f>SUM(F45:F59)</f>
        <v>52160</v>
      </c>
      <c r="D52" s="621" t="s">
        <v>309</v>
      </c>
      <c r="E52" s="698">
        <v>54544</v>
      </c>
      <c r="F52" s="901">
        <f t="shared" si="1"/>
        <v>2680</v>
      </c>
      <c r="G52" s="696"/>
      <c r="H52" s="1125" t="s">
        <v>310</v>
      </c>
      <c r="I52" s="540"/>
      <c r="J52" s="699" t="s">
        <v>724</v>
      </c>
      <c r="K52" s="1002">
        <v>83</v>
      </c>
      <c r="L52" s="1002">
        <v>2597</v>
      </c>
    </row>
    <row r="53" spans="1:12" s="15" customFormat="1" ht="20.149999999999999" customHeight="1" x14ac:dyDescent="0.2">
      <c r="A53" s="263">
        <v>43</v>
      </c>
      <c r="B53" s="1581"/>
      <c r="C53" s="173"/>
      <c r="D53" s="621" t="s">
        <v>311</v>
      </c>
      <c r="E53" s="698">
        <v>54545</v>
      </c>
      <c r="F53" s="901">
        <f t="shared" si="1"/>
        <v>3565</v>
      </c>
      <c r="G53" s="717"/>
      <c r="H53" s="1125" t="s">
        <v>312</v>
      </c>
      <c r="I53" s="540"/>
      <c r="J53" s="718" t="s">
        <v>725</v>
      </c>
      <c r="K53" s="1002">
        <v>1804</v>
      </c>
      <c r="L53" s="1002">
        <v>1761</v>
      </c>
    </row>
    <row r="54" spans="1:12" s="15" customFormat="1" ht="20.149999999999999" customHeight="1" x14ac:dyDescent="0.2">
      <c r="A54" s="263">
        <v>44</v>
      </c>
      <c r="B54" s="1581"/>
      <c r="C54" s="173"/>
      <c r="D54" s="621" t="s">
        <v>313</v>
      </c>
      <c r="E54" s="698">
        <v>54546</v>
      </c>
      <c r="F54" s="901">
        <f t="shared" si="1"/>
        <v>2565</v>
      </c>
      <c r="G54" s="714"/>
      <c r="H54" s="1130" t="s">
        <v>2236</v>
      </c>
      <c r="I54" s="719"/>
      <c r="J54" s="699" t="s">
        <v>726</v>
      </c>
      <c r="K54" s="1002">
        <v>1419</v>
      </c>
      <c r="L54" s="1002">
        <v>1146</v>
      </c>
    </row>
    <row r="55" spans="1:12" s="15" customFormat="1" ht="20.149999999999999" customHeight="1" x14ac:dyDescent="0.2">
      <c r="A55" s="263">
        <v>45</v>
      </c>
      <c r="B55" s="1581"/>
      <c r="C55" s="173"/>
      <c r="D55" s="621" t="s">
        <v>314</v>
      </c>
      <c r="E55" s="698">
        <v>54547</v>
      </c>
      <c r="F55" s="901">
        <f t="shared" si="1"/>
        <v>2655</v>
      </c>
      <c r="G55" s="714"/>
      <c r="H55" s="1128" t="s">
        <v>2237</v>
      </c>
      <c r="I55" s="708"/>
      <c r="J55" s="699" t="s">
        <v>727</v>
      </c>
      <c r="K55" s="1002">
        <v>1729</v>
      </c>
      <c r="L55" s="1002">
        <v>926</v>
      </c>
    </row>
    <row r="56" spans="1:12" s="15" customFormat="1" ht="20.149999999999999" customHeight="1" x14ac:dyDescent="0.2">
      <c r="A56" s="263">
        <v>46</v>
      </c>
      <c r="B56" s="1581"/>
      <c r="C56" s="173"/>
      <c r="D56" s="621" t="s">
        <v>315</v>
      </c>
      <c r="E56" s="698">
        <v>54548</v>
      </c>
      <c r="F56" s="901">
        <f t="shared" si="1"/>
        <v>1595</v>
      </c>
      <c r="G56" s="720"/>
      <c r="H56" s="1125" t="s">
        <v>1265</v>
      </c>
      <c r="I56" s="540"/>
      <c r="J56" s="699" t="s">
        <v>728</v>
      </c>
      <c r="K56" s="1002">
        <v>1078</v>
      </c>
      <c r="L56" s="1002">
        <v>517</v>
      </c>
    </row>
    <row r="57" spans="1:12" s="15" customFormat="1" ht="20.149999999999999" customHeight="1" x14ac:dyDescent="0.2">
      <c r="A57" s="263">
        <v>47</v>
      </c>
      <c r="B57" s="1582"/>
      <c r="C57" s="173"/>
      <c r="D57" s="621" t="s">
        <v>316</v>
      </c>
      <c r="E57" s="698">
        <v>54549</v>
      </c>
      <c r="F57" s="901">
        <f t="shared" si="1"/>
        <v>3975</v>
      </c>
      <c r="G57" s="720"/>
      <c r="H57" s="1128" t="s">
        <v>2238</v>
      </c>
      <c r="I57" s="708"/>
      <c r="J57" s="699" t="s">
        <v>729</v>
      </c>
      <c r="K57" s="1002">
        <v>1603</v>
      </c>
      <c r="L57" s="1002">
        <v>2372</v>
      </c>
    </row>
    <row r="58" spans="1:12" s="15" customFormat="1" ht="20.149999999999999" customHeight="1" x14ac:dyDescent="0.2">
      <c r="A58" s="263">
        <v>48</v>
      </c>
      <c r="B58" s="1582"/>
      <c r="C58" s="173"/>
      <c r="D58" s="621" t="s">
        <v>317</v>
      </c>
      <c r="E58" s="698">
        <v>54550</v>
      </c>
      <c r="F58" s="901">
        <f t="shared" si="1"/>
        <v>3405</v>
      </c>
      <c r="G58" s="720"/>
      <c r="H58" s="1125" t="s">
        <v>2239</v>
      </c>
      <c r="I58" s="540"/>
      <c r="J58" s="699" t="s">
        <v>730</v>
      </c>
      <c r="K58" s="1002">
        <v>2215</v>
      </c>
      <c r="L58" s="1002">
        <v>1190</v>
      </c>
    </row>
    <row r="59" spans="1:12" s="15" customFormat="1" ht="20.149999999999999" customHeight="1" x14ac:dyDescent="0.2">
      <c r="A59" s="662">
        <v>49</v>
      </c>
      <c r="B59" s="1583"/>
      <c r="C59" s="8"/>
      <c r="D59" s="663" t="s">
        <v>318</v>
      </c>
      <c r="E59" s="701">
        <v>54551</v>
      </c>
      <c r="F59" s="902">
        <f t="shared" si="1"/>
        <v>1920</v>
      </c>
      <c r="G59" s="493"/>
      <c r="H59" s="1490" t="s">
        <v>2240</v>
      </c>
      <c r="I59" s="1491"/>
      <c r="J59" s="703" t="s">
        <v>731</v>
      </c>
      <c r="K59" s="1003">
        <v>1140</v>
      </c>
      <c r="L59" s="1003">
        <v>780</v>
      </c>
    </row>
    <row r="60" spans="1:12" s="15" customFormat="1" ht="20.149999999999999" customHeight="1" x14ac:dyDescent="0.2">
      <c r="A60" s="222">
        <v>50</v>
      </c>
      <c r="B60" s="1579" t="s">
        <v>771</v>
      </c>
      <c r="C60" s="1584" t="s">
        <v>184</v>
      </c>
      <c r="D60" s="722" t="s">
        <v>319</v>
      </c>
      <c r="E60" s="723">
        <v>54552</v>
      </c>
      <c r="F60" s="901">
        <f t="shared" si="1"/>
        <v>4890</v>
      </c>
      <c r="G60" s="254"/>
      <c r="H60" s="724" t="s">
        <v>2241</v>
      </c>
      <c r="I60" s="725"/>
      <c r="J60" s="245" t="s">
        <v>772</v>
      </c>
      <c r="K60" s="1000">
        <v>1965</v>
      </c>
      <c r="L60" s="1000">
        <v>2925</v>
      </c>
    </row>
    <row r="61" spans="1:12" s="15" customFormat="1" ht="20.149999999999999" customHeight="1" x14ac:dyDescent="0.2">
      <c r="A61" s="263">
        <v>51</v>
      </c>
      <c r="B61" s="1579"/>
      <c r="C61" s="1481"/>
      <c r="D61" s="726" t="s">
        <v>320</v>
      </c>
      <c r="E61" s="698">
        <v>54553</v>
      </c>
      <c r="F61" s="901">
        <f t="shared" si="1"/>
        <v>2630</v>
      </c>
      <c r="G61" s="696"/>
      <c r="H61" s="543" t="s">
        <v>321</v>
      </c>
      <c r="I61" s="540"/>
      <c r="J61" s="699" t="s">
        <v>773</v>
      </c>
      <c r="K61" s="1002">
        <v>1792</v>
      </c>
      <c r="L61" s="1002">
        <v>838</v>
      </c>
    </row>
    <row r="62" spans="1:12" s="15" customFormat="1" ht="20.149999999999999" customHeight="1" x14ac:dyDescent="0.2">
      <c r="A62" s="263">
        <v>52</v>
      </c>
      <c r="B62" s="1579"/>
      <c r="C62" s="1481"/>
      <c r="D62" s="726" t="s">
        <v>322</v>
      </c>
      <c r="E62" s="695">
        <v>54554</v>
      </c>
      <c r="F62" s="901">
        <f t="shared" si="1"/>
        <v>2230</v>
      </c>
      <c r="G62" s="696"/>
      <c r="H62" s="1125" t="s">
        <v>2242</v>
      </c>
      <c r="I62" s="540"/>
      <c r="J62" s="699" t="s">
        <v>774</v>
      </c>
      <c r="K62" s="1002">
        <v>1797</v>
      </c>
      <c r="L62" s="1002">
        <v>433</v>
      </c>
    </row>
    <row r="63" spans="1:12" s="15" customFormat="1" ht="20.149999999999999" customHeight="1" x14ac:dyDescent="0.2">
      <c r="A63" s="263">
        <v>53</v>
      </c>
      <c r="B63" s="1579"/>
      <c r="C63" s="1481"/>
      <c r="D63" s="726" t="s">
        <v>323</v>
      </c>
      <c r="E63" s="698">
        <v>54555</v>
      </c>
      <c r="F63" s="901">
        <f t="shared" si="1"/>
        <v>3380</v>
      </c>
      <c r="G63" s="696"/>
      <c r="H63" s="1125" t="s">
        <v>2243</v>
      </c>
      <c r="I63" s="540"/>
      <c r="J63" s="699" t="s">
        <v>775</v>
      </c>
      <c r="K63" s="1002">
        <v>1510</v>
      </c>
      <c r="L63" s="1002">
        <v>1870</v>
      </c>
    </row>
    <row r="64" spans="1:12" s="15" customFormat="1" ht="20.149999999999999" customHeight="1" x14ac:dyDescent="0.2">
      <c r="A64" s="263">
        <v>54</v>
      </c>
      <c r="B64" s="1579"/>
      <c r="C64" s="246">
        <f>SUM(F60:F68)</f>
        <v>23425</v>
      </c>
      <c r="D64" s="727" t="s">
        <v>324</v>
      </c>
      <c r="E64" s="695">
        <v>54556</v>
      </c>
      <c r="F64" s="901">
        <f t="shared" si="1"/>
        <v>4020</v>
      </c>
      <c r="G64" s="696"/>
      <c r="H64" s="543" t="s">
        <v>1875</v>
      </c>
      <c r="I64" s="540"/>
      <c r="J64" s="718" t="s">
        <v>776</v>
      </c>
      <c r="K64" s="1002">
        <v>2630</v>
      </c>
      <c r="L64" s="1002">
        <v>1390</v>
      </c>
    </row>
    <row r="65" spans="1:12" s="15" customFormat="1" ht="20.149999999999999" customHeight="1" x14ac:dyDescent="0.2">
      <c r="A65" s="263">
        <v>55</v>
      </c>
      <c r="B65" s="1579"/>
      <c r="C65" s="174"/>
      <c r="D65" s="726" t="s">
        <v>325</v>
      </c>
      <c r="E65" s="698">
        <v>54557</v>
      </c>
      <c r="F65" s="901">
        <f t="shared" si="1"/>
        <v>2905</v>
      </c>
      <c r="G65" s="696"/>
      <c r="H65" s="543" t="s">
        <v>326</v>
      </c>
      <c r="I65" s="540"/>
      <c r="J65" s="697" t="s">
        <v>777</v>
      </c>
      <c r="K65" s="1002">
        <v>814</v>
      </c>
      <c r="L65" s="1002">
        <v>2091</v>
      </c>
    </row>
    <row r="66" spans="1:12" s="15" customFormat="1" ht="20.149999999999999" customHeight="1" x14ac:dyDescent="0.2">
      <c r="A66" s="263">
        <v>56</v>
      </c>
      <c r="B66" s="1579"/>
      <c r="C66" s="174"/>
      <c r="D66" s="726" t="s">
        <v>327</v>
      </c>
      <c r="E66" s="698">
        <v>54558</v>
      </c>
      <c r="F66" s="903">
        <f t="shared" si="1"/>
        <v>1165</v>
      </c>
      <c r="G66" s="712"/>
      <c r="H66" s="1125" t="s">
        <v>2244</v>
      </c>
      <c r="I66" s="540"/>
      <c r="J66" s="728" t="s">
        <v>778</v>
      </c>
      <c r="K66" s="1002">
        <v>851</v>
      </c>
      <c r="L66" s="1002">
        <v>314</v>
      </c>
    </row>
    <row r="67" spans="1:12" s="15" customFormat="1" ht="20.149999999999999" customHeight="1" x14ac:dyDescent="0.2">
      <c r="A67" s="263">
        <v>57</v>
      </c>
      <c r="B67" s="1579"/>
      <c r="C67" s="12"/>
      <c r="D67" s="729" t="s">
        <v>328</v>
      </c>
      <c r="E67" s="698">
        <v>54559</v>
      </c>
      <c r="F67" s="904">
        <f>K67+L67</f>
        <v>1725</v>
      </c>
      <c r="G67" s="696"/>
      <c r="H67" s="64" t="s">
        <v>1876</v>
      </c>
      <c r="I67" s="540"/>
      <c r="J67" s="699" t="s">
        <v>1877</v>
      </c>
      <c r="K67" s="1002">
        <v>1349</v>
      </c>
      <c r="L67" s="1002">
        <v>376</v>
      </c>
    </row>
    <row r="68" spans="1:12" s="15" customFormat="1" ht="20.149999999999999" customHeight="1" x14ac:dyDescent="0.2">
      <c r="A68" s="905">
        <v>58</v>
      </c>
      <c r="B68" s="1579"/>
      <c r="C68" s="12"/>
      <c r="D68" s="729" t="s">
        <v>1266</v>
      </c>
      <c r="E68" s="698" t="s">
        <v>1392</v>
      </c>
      <c r="F68" s="904">
        <f>K68+L68</f>
        <v>480</v>
      </c>
      <c r="G68" s="712"/>
      <c r="H68" s="731" t="s">
        <v>1878</v>
      </c>
      <c r="I68" s="240"/>
      <c r="J68" s="245" t="s">
        <v>1267</v>
      </c>
      <c r="K68" s="1003">
        <v>363</v>
      </c>
      <c r="L68" s="1003">
        <v>117</v>
      </c>
    </row>
    <row r="69" spans="1:12" s="15" customFormat="1" ht="20.149999999999999" customHeight="1" x14ac:dyDescent="0.2">
      <c r="A69" s="1005">
        <v>59</v>
      </c>
      <c r="B69" s="1578" t="s">
        <v>779</v>
      </c>
      <c r="C69" s="1006" t="s">
        <v>185</v>
      </c>
      <c r="D69" s="1007" t="s">
        <v>329</v>
      </c>
      <c r="E69" s="735">
        <v>54560</v>
      </c>
      <c r="F69" s="1008">
        <f t="shared" si="1"/>
        <v>10410</v>
      </c>
      <c r="G69" s="478"/>
      <c r="H69" s="1586" t="s">
        <v>2245</v>
      </c>
      <c r="I69" s="1587"/>
      <c r="J69" s="694" t="s">
        <v>764</v>
      </c>
      <c r="K69" s="1000">
        <v>5071</v>
      </c>
      <c r="L69" s="1000">
        <v>5339</v>
      </c>
    </row>
    <row r="70" spans="1:12" s="15" customFormat="1" ht="20.149999999999999" customHeight="1" x14ac:dyDescent="0.2">
      <c r="A70" s="1009">
        <v>60</v>
      </c>
      <c r="B70" s="1585"/>
      <c r="C70" s="1010">
        <f>F69+F70</f>
        <v>15410</v>
      </c>
      <c r="D70" s="1011" t="s">
        <v>1879</v>
      </c>
      <c r="E70" s="739" t="s">
        <v>1880</v>
      </c>
      <c r="F70" s="902">
        <f t="shared" si="1"/>
        <v>5000</v>
      </c>
      <c r="G70" s="484"/>
      <c r="H70" s="1131" t="s">
        <v>2246</v>
      </c>
      <c r="I70" s="1012"/>
      <c r="J70" s="703" t="s">
        <v>1881</v>
      </c>
      <c r="K70" s="1013">
        <v>2737</v>
      </c>
      <c r="L70" s="1013">
        <v>2263</v>
      </c>
    </row>
    <row r="71" spans="1:12" s="15" customFormat="1" ht="20.149999999999999" customHeight="1" x14ac:dyDescent="0.2">
      <c r="A71" s="732">
        <v>61</v>
      </c>
      <c r="B71" s="1578" t="s">
        <v>765</v>
      </c>
      <c r="C71" s="733" t="s">
        <v>186</v>
      </c>
      <c r="D71" s="734" t="s">
        <v>330</v>
      </c>
      <c r="E71" s="735">
        <v>54561</v>
      </c>
      <c r="F71" s="900">
        <f t="shared" si="1"/>
        <v>5360</v>
      </c>
      <c r="G71" s="736"/>
      <c r="H71" s="1132" t="s">
        <v>2247</v>
      </c>
      <c r="I71" s="737"/>
      <c r="J71" s="738" t="s">
        <v>468</v>
      </c>
      <c r="K71" s="1000">
        <v>4150</v>
      </c>
      <c r="L71" s="1000">
        <v>1210</v>
      </c>
    </row>
    <row r="72" spans="1:12" s="15" customFormat="1" ht="20.149999999999999" customHeight="1" x14ac:dyDescent="0.2">
      <c r="A72" s="280">
        <v>62</v>
      </c>
      <c r="B72" s="1579"/>
      <c r="C72" s="246">
        <f>SUM(F71:F72)</f>
        <v>10125</v>
      </c>
      <c r="D72" s="1014" t="s">
        <v>331</v>
      </c>
      <c r="E72" s="1015">
        <v>54562</v>
      </c>
      <c r="F72" s="1016">
        <f t="shared" si="1"/>
        <v>4765</v>
      </c>
      <c r="G72" s="717"/>
      <c r="H72" s="1133" t="s">
        <v>2248</v>
      </c>
      <c r="I72" s="1017"/>
      <c r="J72" s="700" t="s">
        <v>467</v>
      </c>
      <c r="K72" s="1003">
        <v>3608</v>
      </c>
      <c r="L72" s="1003">
        <v>1157</v>
      </c>
    </row>
    <row r="73" spans="1:12" s="15" customFormat="1" ht="20.149999999999999" customHeight="1" thickBot="1" x14ac:dyDescent="0.25">
      <c r="A73" s="1018">
        <v>63</v>
      </c>
      <c r="B73" s="1019" t="s">
        <v>766</v>
      </c>
      <c r="C73" s="1020" t="s">
        <v>767</v>
      </c>
      <c r="D73" s="1021" t="s">
        <v>332</v>
      </c>
      <c r="E73" s="1022">
        <v>54564</v>
      </c>
      <c r="F73" s="1023">
        <f>K73+L73</f>
        <v>5735</v>
      </c>
      <c r="G73" s="1024"/>
      <c r="H73" s="1025" t="s">
        <v>1752</v>
      </c>
      <c r="I73" s="1026"/>
      <c r="J73" s="1027" t="s">
        <v>466</v>
      </c>
      <c r="K73" s="1028">
        <v>3885</v>
      </c>
      <c r="L73" s="1028">
        <v>1850</v>
      </c>
    </row>
    <row r="74" spans="1:12" s="20" customFormat="1" ht="20.149999999999999" customHeight="1" thickTop="1" x14ac:dyDescent="0.25">
      <c r="A74" s="175"/>
      <c r="B74" s="740" t="s">
        <v>561</v>
      </c>
      <c r="C74" s="741"/>
      <c r="D74" s="561"/>
      <c r="E74" s="561"/>
      <c r="F74" s="906">
        <f>K74+L74</f>
        <v>203000</v>
      </c>
      <c r="G74" s="742">
        <f>SUM(G11:G73)</f>
        <v>0</v>
      </c>
      <c r="H74" s="67"/>
      <c r="I74" s="68"/>
      <c r="J74" s="34"/>
      <c r="K74" s="1134">
        <f>SUM(K11:K73)</f>
        <v>99351</v>
      </c>
      <c r="L74" s="1135">
        <f>SUM(L11:L73)</f>
        <v>103649</v>
      </c>
    </row>
    <row r="75" spans="1:12" s="20" customFormat="1" ht="18" customHeight="1" x14ac:dyDescent="0.2">
      <c r="A75" s="743"/>
      <c r="B75" s="134"/>
      <c r="C75" s="134"/>
      <c r="D75" s="134"/>
      <c r="E75" s="134"/>
      <c r="F75" s="32"/>
      <c r="G75" s="32"/>
      <c r="H75" s="134"/>
      <c r="I75" s="134"/>
      <c r="J75" s="176"/>
      <c r="K75" s="177"/>
      <c r="L75" s="178"/>
    </row>
    <row r="76" spans="1:12" s="20" customFormat="1" ht="18" customHeight="1" x14ac:dyDescent="0.2">
      <c r="A76" s="134"/>
      <c r="B76" s="135" t="s">
        <v>533</v>
      </c>
      <c r="C76" s="134"/>
      <c r="D76" s="134"/>
      <c r="E76" s="134"/>
      <c r="F76" s="32"/>
      <c r="G76" s="32"/>
      <c r="H76" s="134"/>
      <c r="I76" s="134"/>
      <c r="J76" s="176"/>
      <c r="K76" s="177"/>
      <c r="L76" s="178"/>
    </row>
    <row r="77" spans="1:12" s="26" customFormat="1" ht="18" customHeight="1" x14ac:dyDescent="0.2">
      <c r="A77" s="134"/>
      <c r="B77" s="135" t="s">
        <v>768</v>
      </c>
      <c r="C77" s="134"/>
      <c r="D77" s="134"/>
      <c r="E77" s="134"/>
      <c r="F77" s="32"/>
      <c r="G77" s="32"/>
      <c r="H77" s="134"/>
      <c r="I77" s="134"/>
      <c r="J77" s="179"/>
      <c r="K77" s="180"/>
      <c r="L77" s="181"/>
    </row>
    <row r="78" spans="1:12" ht="18" customHeight="1" x14ac:dyDescent="0.2">
      <c r="A78" s="4"/>
      <c r="B78" s="4" t="s">
        <v>769</v>
      </c>
      <c r="C78" s="4"/>
      <c r="D78" s="4"/>
      <c r="E78" s="4"/>
      <c r="F78" s="4"/>
      <c r="G78" s="4"/>
      <c r="H78" s="4"/>
      <c r="I78" s="4"/>
      <c r="J78" s="26"/>
      <c r="K78" s="26"/>
      <c r="L78" s="26"/>
    </row>
    <row r="79" spans="1:12" s="10" customFormat="1" ht="18" customHeight="1" x14ac:dyDescent="0.2">
      <c r="A79" s="38"/>
      <c r="B79" s="62" t="s">
        <v>770</v>
      </c>
      <c r="C79" s="38"/>
      <c r="D79" s="38"/>
      <c r="E79" s="38"/>
      <c r="F79" s="39"/>
      <c r="G79" s="40"/>
      <c r="H79" s="30"/>
      <c r="I79" s="2"/>
      <c r="J79" s="43"/>
      <c r="K79" s="43"/>
      <c r="L79" s="14"/>
    </row>
    <row r="80" spans="1:12" s="10" customFormat="1" ht="18" customHeight="1" x14ac:dyDescent="0.2">
      <c r="A80" s="38"/>
      <c r="B80" s="135" t="s">
        <v>2249</v>
      </c>
      <c r="C80" s="1029" t="s">
        <v>2250</v>
      </c>
      <c r="D80" s="38"/>
      <c r="E80" s="38"/>
      <c r="F80" s="39"/>
      <c r="G80" s="40"/>
      <c r="H80" s="30"/>
      <c r="I80" s="2"/>
      <c r="J80" s="43"/>
      <c r="K80" s="43"/>
      <c r="L80" s="14"/>
    </row>
    <row r="81" spans="1:12" ht="18" customHeight="1" x14ac:dyDescent="0.2">
      <c r="A81" s="10"/>
      <c r="B81" s="1420" t="s">
        <v>785</v>
      </c>
      <c r="C81" s="1420"/>
      <c r="D81" s="1420"/>
      <c r="E81" s="1420"/>
      <c r="F81" s="1420"/>
      <c r="G81" s="1420"/>
      <c r="H81" s="1420"/>
      <c r="I81" s="1420"/>
      <c r="J81" s="1420"/>
      <c r="K81" s="36"/>
      <c r="L81" s="36"/>
    </row>
    <row r="82" spans="1:12" ht="18" customHeight="1" x14ac:dyDescent="0.2">
      <c r="B82" s="1420"/>
      <c r="C82" s="1420"/>
      <c r="D82" s="1420"/>
      <c r="E82" s="1420"/>
      <c r="F82" s="1420"/>
      <c r="G82" s="1420"/>
      <c r="H82" s="1420"/>
      <c r="I82" s="1420"/>
      <c r="J82" s="1420"/>
    </row>
    <row r="83" spans="1:12" ht="18" customHeight="1" x14ac:dyDescent="0.25">
      <c r="B83" s="1116"/>
      <c r="C83" s="1116"/>
      <c r="D83" s="1116"/>
      <c r="E83" s="1116"/>
      <c r="F83" s="1116"/>
      <c r="G83" s="1116"/>
      <c r="H83" s="6"/>
    </row>
    <row r="84" spans="1:12" ht="18" customHeight="1" x14ac:dyDescent="0.2"/>
    <row r="85" spans="1:12" ht="18" customHeight="1" x14ac:dyDescent="0.2"/>
  </sheetData>
  <sheetProtection formatCells="0" insertHyperlinks="0"/>
  <mergeCells count="35">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8"/>
    <mergeCell ref="C11:C15"/>
    <mergeCell ref="H11:I11"/>
    <mergeCell ref="B19:B25"/>
    <mergeCell ref="C19:C22"/>
    <mergeCell ref="H22:I22"/>
    <mergeCell ref="B26:B44"/>
    <mergeCell ref="C26:C33"/>
    <mergeCell ref="H27:I27"/>
    <mergeCell ref="H28:I28"/>
    <mergeCell ref="H33:I33"/>
    <mergeCell ref="B71:B72"/>
    <mergeCell ref="B81:J82"/>
    <mergeCell ref="B45:B59"/>
    <mergeCell ref="C45:C51"/>
    <mergeCell ref="H59:I59"/>
    <mergeCell ref="B60:B68"/>
    <mergeCell ref="C60:C63"/>
    <mergeCell ref="B69:B70"/>
    <mergeCell ref="H69:I69"/>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E2D85-5AAB-481C-9128-A42A3F681BD5}">
  <sheetPr>
    <tabColor theme="5" tint="0.59999389629810485"/>
    <pageSetUpPr fitToPage="1"/>
  </sheetPr>
  <dimension ref="A1:L10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786</v>
      </c>
      <c r="C1" s="144"/>
      <c r="D1" s="144"/>
      <c r="E1" s="144"/>
      <c r="F1" s="61" t="s">
        <v>494</v>
      </c>
      <c r="G1" s="61"/>
      <c r="H1" s="146"/>
      <c r="I1" s="146"/>
      <c r="J1" s="116"/>
      <c r="L1" s="116">
        <v>546</v>
      </c>
    </row>
    <row r="2" spans="1:12" s="2" customFormat="1" ht="30" customHeight="1" x14ac:dyDescent="0.2">
      <c r="B2" s="1449" t="s">
        <v>0</v>
      </c>
      <c r="C2" s="1450"/>
      <c r="D2" s="1451"/>
      <c r="E2" s="1452"/>
      <c r="F2" s="429" t="s">
        <v>1</v>
      </c>
      <c r="G2" s="270" t="s">
        <v>401</v>
      </c>
      <c r="H2" s="69" t="s">
        <v>491</v>
      </c>
      <c r="I2" s="64"/>
      <c r="J2" s="64"/>
    </row>
    <row r="3" spans="1:12" s="2" customFormat="1" ht="30" customHeight="1" x14ac:dyDescent="0.2">
      <c r="B3" s="1438" t="s">
        <v>2</v>
      </c>
      <c r="C3" s="1439"/>
      <c r="D3" s="1440">
        <f>F42</f>
        <v>0</v>
      </c>
      <c r="E3" s="1441"/>
      <c r="F3" s="553" t="s">
        <v>3</v>
      </c>
      <c r="G3" s="258"/>
      <c r="H3" s="70"/>
      <c r="I3" s="64"/>
      <c r="J3" s="71"/>
      <c r="L3" s="71" t="s">
        <v>489</v>
      </c>
    </row>
    <row r="4" spans="1:12" s="2" customFormat="1" ht="30" customHeight="1" x14ac:dyDescent="0.2">
      <c r="B4" s="1438" t="s">
        <v>4</v>
      </c>
      <c r="C4" s="1439"/>
      <c r="D4" s="1453"/>
      <c r="E4" s="1454"/>
      <c r="F4" s="554" t="s">
        <v>5</v>
      </c>
      <c r="G4" s="264" t="s">
        <v>400</v>
      </c>
      <c r="H4" s="69" t="s">
        <v>490</v>
      </c>
      <c r="I4" s="64"/>
      <c r="J4" s="72"/>
    </row>
    <row r="5" spans="1:12" s="2" customFormat="1" ht="30" customHeight="1" x14ac:dyDescent="0.2">
      <c r="B5" s="1438" t="s">
        <v>6</v>
      </c>
      <c r="C5" s="1439"/>
      <c r="D5" s="1440">
        <f>ROUND(D3*D4,0)</f>
        <v>0</v>
      </c>
      <c r="E5" s="1441"/>
      <c r="F5" s="554" t="s">
        <v>5</v>
      </c>
      <c r="G5" s="258"/>
      <c r="H5" s="70"/>
      <c r="I5" s="64"/>
      <c r="J5" s="72"/>
    </row>
    <row r="6" spans="1:12" s="2" customFormat="1" ht="30" customHeight="1" x14ac:dyDescent="0.2">
      <c r="B6" s="1438" t="s">
        <v>7</v>
      </c>
      <c r="C6" s="1439"/>
      <c r="D6" s="1442"/>
      <c r="E6" s="1443"/>
      <c r="F6" s="1444"/>
      <c r="G6" s="536" t="s">
        <v>631</v>
      </c>
      <c r="H6" s="69" t="s">
        <v>492</v>
      </c>
      <c r="I6" s="64"/>
      <c r="J6" s="71"/>
      <c r="L6" s="71" t="s">
        <v>489</v>
      </c>
    </row>
    <row r="7" spans="1:12" s="2" customFormat="1" ht="30" customHeight="1" x14ac:dyDescent="0.2">
      <c r="B7" s="1445" t="s">
        <v>8</v>
      </c>
      <c r="C7" s="1446"/>
      <c r="D7" s="1447"/>
      <c r="E7" s="1448"/>
      <c r="F7" s="265" t="s">
        <v>3</v>
      </c>
      <c r="G7" s="266" t="s">
        <v>630</v>
      </c>
      <c r="H7" s="69" t="s">
        <v>493</v>
      </c>
      <c r="I7" s="64"/>
      <c r="J7" s="64"/>
    </row>
    <row r="8" spans="1:12" s="2" customFormat="1" ht="30" customHeight="1" x14ac:dyDescent="0.2">
      <c r="B8" s="1433" t="s">
        <v>667</v>
      </c>
      <c r="C8" s="1433"/>
      <c r="D8" s="1434"/>
      <c r="E8" s="1434"/>
      <c r="F8" s="1487"/>
      <c r="G8" s="4"/>
      <c r="H8" s="4"/>
      <c r="I8" s="26"/>
      <c r="J8" s="147"/>
      <c r="K8" s="147" t="s">
        <v>495</v>
      </c>
    </row>
    <row r="9" spans="1:12" s="15" customFormat="1" ht="24" customHeight="1" x14ac:dyDescent="0.2">
      <c r="B9" s="33"/>
      <c r="C9" s="35"/>
      <c r="G9" s="24"/>
      <c r="H9" s="687"/>
      <c r="I9" s="688"/>
      <c r="J9" s="142"/>
      <c r="K9" s="142"/>
      <c r="L9" s="142" t="s">
        <v>2477</v>
      </c>
    </row>
    <row r="10" spans="1:12" s="20" customFormat="1" ht="21" customHeight="1" x14ac:dyDescent="0.2">
      <c r="A10" s="271" t="s">
        <v>805</v>
      </c>
      <c r="B10" s="275" t="s">
        <v>787</v>
      </c>
      <c r="C10" s="276" t="s">
        <v>1110</v>
      </c>
      <c r="D10" s="272" t="s">
        <v>10</v>
      </c>
      <c r="E10" s="276" t="s">
        <v>11</v>
      </c>
      <c r="F10" s="276" t="s">
        <v>16</v>
      </c>
      <c r="G10" s="277" t="s">
        <v>788</v>
      </c>
      <c r="H10" s="278"/>
      <c r="I10" s="272" t="s">
        <v>178</v>
      </c>
      <c r="J10" s="272" t="s">
        <v>1107</v>
      </c>
      <c r="K10" s="427" t="s">
        <v>1108</v>
      </c>
      <c r="L10" s="279" t="s">
        <v>1109</v>
      </c>
    </row>
    <row r="11" spans="1:12" s="2" customFormat="1" ht="21" customHeight="1" x14ac:dyDescent="0.2">
      <c r="A11" s="187">
        <v>1</v>
      </c>
      <c r="B11" s="1580" t="s">
        <v>789</v>
      </c>
      <c r="C11" s="1606" t="s">
        <v>399</v>
      </c>
      <c r="D11" s="1076" t="s">
        <v>398</v>
      </c>
      <c r="E11" s="1077">
        <v>14742</v>
      </c>
      <c r="F11" s="65"/>
      <c r="G11" s="1078" t="s">
        <v>552</v>
      </c>
      <c r="H11" s="1079"/>
      <c r="I11" s="1080">
        <v>10186</v>
      </c>
      <c r="J11" s="1080">
        <v>20</v>
      </c>
      <c r="K11" s="1081">
        <v>4237</v>
      </c>
      <c r="L11" s="189">
        <v>196</v>
      </c>
    </row>
    <row r="12" spans="1:12" s="2" customFormat="1" ht="21" customHeight="1" x14ac:dyDescent="0.2">
      <c r="A12" s="537">
        <v>2</v>
      </c>
      <c r="B12" s="1581"/>
      <c r="C12" s="1607"/>
      <c r="D12" s="1082" t="s">
        <v>397</v>
      </c>
      <c r="E12" s="1083">
        <v>11589</v>
      </c>
      <c r="F12" s="538"/>
      <c r="G12" s="552" t="s">
        <v>1136</v>
      </c>
      <c r="H12" s="1075"/>
      <c r="I12" s="1084">
        <v>5660</v>
      </c>
      <c r="J12" s="1084">
        <v>1068</v>
      </c>
      <c r="K12" s="1085">
        <v>4511</v>
      </c>
      <c r="L12" s="539">
        <v>322</v>
      </c>
    </row>
    <row r="13" spans="1:12" s="2" customFormat="1" ht="21" customHeight="1" x14ac:dyDescent="0.2">
      <c r="A13" s="537">
        <v>3</v>
      </c>
      <c r="B13" s="1581"/>
      <c r="C13" s="1607"/>
      <c r="D13" s="1082" t="s">
        <v>396</v>
      </c>
      <c r="E13" s="1083">
        <v>9357</v>
      </c>
      <c r="F13" s="538"/>
      <c r="G13" s="552" t="s">
        <v>547</v>
      </c>
      <c r="H13" s="1075"/>
      <c r="I13" s="1084">
        <v>3103</v>
      </c>
      <c r="J13" s="1084">
        <v>510</v>
      </c>
      <c r="K13" s="1085">
        <v>5381</v>
      </c>
      <c r="L13" s="539">
        <v>379</v>
      </c>
    </row>
    <row r="14" spans="1:12" s="2" customFormat="1" ht="21" customHeight="1" x14ac:dyDescent="0.2">
      <c r="A14" s="537">
        <v>4</v>
      </c>
      <c r="B14" s="1581"/>
      <c r="C14" s="1607"/>
      <c r="D14" s="1082" t="s">
        <v>395</v>
      </c>
      <c r="E14" s="1083">
        <v>14245</v>
      </c>
      <c r="F14" s="538"/>
      <c r="G14" s="552" t="s">
        <v>544</v>
      </c>
      <c r="H14" s="1075"/>
      <c r="I14" s="1084">
        <v>9958</v>
      </c>
      <c r="J14" s="1084">
        <v>0</v>
      </c>
      <c r="K14" s="1085">
        <v>3982</v>
      </c>
      <c r="L14" s="539">
        <v>295</v>
      </c>
    </row>
    <row r="15" spans="1:12" s="2" customFormat="1" ht="21" customHeight="1" x14ac:dyDescent="0.2">
      <c r="A15" s="537">
        <v>5</v>
      </c>
      <c r="B15" s="1581"/>
      <c r="C15" s="1607"/>
      <c r="D15" s="1082" t="s">
        <v>394</v>
      </c>
      <c r="E15" s="1083">
        <v>4494</v>
      </c>
      <c r="F15" s="538"/>
      <c r="G15" s="552" t="s">
        <v>545</v>
      </c>
      <c r="H15" s="540"/>
      <c r="I15" s="1084">
        <v>3213</v>
      </c>
      <c r="J15" s="1084">
        <v>0</v>
      </c>
      <c r="K15" s="1085">
        <v>1217</v>
      </c>
      <c r="L15" s="539">
        <v>55</v>
      </c>
    </row>
    <row r="16" spans="1:12" s="2" customFormat="1" ht="21" customHeight="1" x14ac:dyDescent="0.2">
      <c r="A16" s="537">
        <v>6</v>
      </c>
      <c r="B16" s="1581"/>
      <c r="C16" s="1607"/>
      <c r="D16" s="1082" t="s">
        <v>393</v>
      </c>
      <c r="E16" s="1083">
        <v>15796</v>
      </c>
      <c r="F16" s="538"/>
      <c r="G16" s="552" t="s">
        <v>556</v>
      </c>
      <c r="H16" s="540"/>
      <c r="I16" s="1084">
        <v>8528</v>
      </c>
      <c r="J16" s="1084">
        <v>660</v>
      </c>
      <c r="K16" s="1085">
        <v>6297</v>
      </c>
      <c r="L16" s="539">
        <v>360</v>
      </c>
    </row>
    <row r="17" spans="1:12" s="2" customFormat="1" ht="21" customHeight="1" x14ac:dyDescent="0.2">
      <c r="A17" s="537">
        <v>7</v>
      </c>
      <c r="B17" s="1581"/>
      <c r="C17" s="1607"/>
      <c r="D17" s="1082" t="s">
        <v>392</v>
      </c>
      <c r="E17" s="1083">
        <v>10771</v>
      </c>
      <c r="F17" s="538"/>
      <c r="G17" s="552" t="s">
        <v>548</v>
      </c>
      <c r="H17" s="540"/>
      <c r="I17" s="1084">
        <v>4759</v>
      </c>
      <c r="J17" s="1084">
        <v>585</v>
      </c>
      <c r="K17" s="1085">
        <v>5341</v>
      </c>
      <c r="L17" s="539">
        <v>181</v>
      </c>
    </row>
    <row r="18" spans="1:12" s="2" customFormat="1" ht="21" customHeight="1" x14ac:dyDescent="0.2">
      <c r="A18" s="537">
        <v>8</v>
      </c>
      <c r="B18" s="1581"/>
      <c r="C18" s="1607"/>
      <c r="D18" s="1082" t="s">
        <v>391</v>
      </c>
      <c r="E18" s="1083">
        <v>16990</v>
      </c>
      <c r="F18" s="538"/>
      <c r="G18" s="552" t="s">
        <v>537</v>
      </c>
      <c r="H18" s="540"/>
      <c r="I18" s="1084">
        <v>2817</v>
      </c>
      <c r="J18" s="1084">
        <v>4637</v>
      </c>
      <c r="K18" s="1085">
        <v>8754</v>
      </c>
      <c r="L18" s="539">
        <v>734</v>
      </c>
    </row>
    <row r="19" spans="1:12" s="2" customFormat="1" ht="21" customHeight="1" x14ac:dyDescent="0.2">
      <c r="A19" s="537">
        <v>9</v>
      </c>
      <c r="B19" s="1581"/>
      <c r="C19" s="1607"/>
      <c r="D19" s="1082" t="s">
        <v>390</v>
      </c>
      <c r="E19" s="1083">
        <v>3829</v>
      </c>
      <c r="F19" s="538"/>
      <c r="G19" s="552" t="s">
        <v>541</v>
      </c>
      <c r="H19" s="540"/>
      <c r="I19" s="1084">
        <v>1210</v>
      </c>
      <c r="J19" s="1084">
        <v>579</v>
      </c>
      <c r="K19" s="1085">
        <v>1990</v>
      </c>
      <c r="L19" s="539">
        <v>72</v>
      </c>
    </row>
    <row r="20" spans="1:12" s="2" customFormat="1" ht="21" customHeight="1" x14ac:dyDescent="0.2">
      <c r="A20" s="537">
        <v>10</v>
      </c>
      <c r="B20" s="1581"/>
      <c r="C20" s="1607"/>
      <c r="D20" s="1082" t="s">
        <v>389</v>
      </c>
      <c r="E20" s="1083">
        <v>12527</v>
      </c>
      <c r="F20" s="538"/>
      <c r="G20" s="552" t="s">
        <v>542</v>
      </c>
      <c r="H20" s="540"/>
      <c r="I20" s="1084">
        <v>2000</v>
      </c>
      <c r="J20" s="1084">
        <v>1136</v>
      </c>
      <c r="K20" s="1085">
        <v>8455</v>
      </c>
      <c r="L20" s="539">
        <v>760</v>
      </c>
    </row>
    <row r="21" spans="1:12" s="2" customFormat="1" ht="21" customHeight="1" x14ac:dyDescent="0.2">
      <c r="A21" s="537">
        <v>11</v>
      </c>
      <c r="B21" s="1581"/>
      <c r="C21" s="1607"/>
      <c r="D21" s="1082" t="s">
        <v>388</v>
      </c>
      <c r="E21" s="1083">
        <v>16438</v>
      </c>
      <c r="F21" s="538"/>
      <c r="G21" s="552" t="s">
        <v>538</v>
      </c>
      <c r="H21" s="540"/>
      <c r="I21" s="1084">
        <v>2352</v>
      </c>
      <c r="J21" s="1084">
        <v>3497</v>
      </c>
      <c r="K21" s="1085">
        <v>9297</v>
      </c>
      <c r="L21" s="539">
        <v>1319</v>
      </c>
    </row>
    <row r="22" spans="1:12" s="2" customFormat="1" ht="21" customHeight="1" x14ac:dyDescent="0.2">
      <c r="A22" s="537">
        <v>12</v>
      </c>
      <c r="B22" s="1581"/>
      <c r="C22" s="1607"/>
      <c r="D22" s="1082" t="s">
        <v>387</v>
      </c>
      <c r="E22" s="1083">
        <v>7020</v>
      </c>
      <c r="F22" s="538"/>
      <c r="G22" s="552" t="s">
        <v>553</v>
      </c>
      <c r="H22" s="540"/>
      <c r="I22" s="1084">
        <v>4607</v>
      </c>
      <c r="J22" s="1084">
        <v>129</v>
      </c>
      <c r="K22" s="1085">
        <v>2125</v>
      </c>
      <c r="L22" s="539">
        <v>190</v>
      </c>
    </row>
    <row r="23" spans="1:12" s="2" customFormat="1" ht="21" customHeight="1" x14ac:dyDescent="0.2">
      <c r="A23" s="537">
        <v>13</v>
      </c>
      <c r="B23" s="1581"/>
      <c r="C23" s="1607"/>
      <c r="D23" s="1082" t="s">
        <v>386</v>
      </c>
      <c r="E23" s="1083">
        <v>5010</v>
      </c>
      <c r="F23" s="538"/>
      <c r="G23" s="552" t="s">
        <v>554</v>
      </c>
      <c r="H23" s="540"/>
      <c r="I23" s="1084">
        <v>4252</v>
      </c>
      <c r="J23" s="1084">
        <v>92</v>
      </c>
      <c r="K23" s="1085">
        <v>528</v>
      </c>
      <c r="L23" s="539">
        <v>81</v>
      </c>
    </row>
    <row r="24" spans="1:12" s="2" customFormat="1" ht="21" customHeight="1" x14ac:dyDescent="0.2">
      <c r="A24" s="537">
        <v>14</v>
      </c>
      <c r="B24" s="1581"/>
      <c r="C24" s="1607"/>
      <c r="D24" s="1082" t="s">
        <v>385</v>
      </c>
      <c r="E24" s="1083">
        <v>7522</v>
      </c>
      <c r="F24" s="538"/>
      <c r="G24" s="552" t="s">
        <v>546</v>
      </c>
      <c r="H24" s="540"/>
      <c r="I24" s="1084">
        <v>4685</v>
      </c>
      <c r="J24" s="1084">
        <v>205</v>
      </c>
      <c r="K24" s="1085">
        <v>2482</v>
      </c>
      <c r="L24" s="539">
        <v>87</v>
      </c>
    </row>
    <row r="25" spans="1:12" s="2" customFormat="1" ht="21" customHeight="1" x14ac:dyDescent="0.2">
      <c r="A25" s="537">
        <v>15</v>
      </c>
      <c r="B25" s="1581"/>
      <c r="C25" s="1607"/>
      <c r="D25" s="1082" t="s">
        <v>384</v>
      </c>
      <c r="E25" s="1083">
        <v>8725</v>
      </c>
      <c r="F25" s="538"/>
      <c r="G25" s="552" t="s">
        <v>549</v>
      </c>
      <c r="H25" s="540"/>
      <c r="I25" s="1084">
        <v>4276</v>
      </c>
      <c r="J25" s="1084">
        <v>1248</v>
      </c>
      <c r="K25" s="1085">
        <v>2879</v>
      </c>
      <c r="L25" s="539">
        <v>285</v>
      </c>
    </row>
    <row r="26" spans="1:12" s="2" customFormat="1" ht="56.25" customHeight="1" x14ac:dyDescent="0.2">
      <c r="A26" s="537">
        <v>16</v>
      </c>
      <c r="B26" s="1581"/>
      <c r="C26" s="166">
        <f>SUM(E11:E38)</f>
        <v>237123</v>
      </c>
      <c r="D26" s="1082" t="s">
        <v>383</v>
      </c>
      <c r="E26" s="1083">
        <v>20025</v>
      </c>
      <c r="F26" s="538"/>
      <c r="G26" s="1486" t="s">
        <v>1286</v>
      </c>
      <c r="H26" s="1423"/>
      <c r="I26" s="1086">
        <v>1829</v>
      </c>
      <c r="J26" s="1086">
        <v>5141</v>
      </c>
      <c r="K26" s="1087">
        <v>10625</v>
      </c>
      <c r="L26" s="541">
        <v>2564</v>
      </c>
    </row>
    <row r="27" spans="1:12" s="2" customFormat="1" ht="28.5" customHeight="1" x14ac:dyDescent="0.2">
      <c r="A27" s="537">
        <v>17</v>
      </c>
      <c r="B27" s="1581"/>
      <c r="C27" s="224"/>
      <c r="D27" s="1082" t="s">
        <v>382</v>
      </c>
      <c r="E27" s="1083">
        <v>6119</v>
      </c>
      <c r="F27" s="538"/>
      <c r="G27" s="1608" t="s">
        <v>381</v>
      </c>
      <c r="H27" s="1609"/>
      <c r="I27" s="1088">
        <v>2261</v>
      </c>
      <c r="J27" s="1088">
        <v>1275</v>
      </c>
      <c r="K27" s="1089">
        <v>2361</v>
      </c>
      <c r="L27" s="542">
        <v>167</v>
      </c>
    </row>
    <row r="28" spans="1:12" s="2" customFormat="1" ht="21" customHeight="1" x14ac:dyDescent="0.2">
      <c r="A28" s="537">
        <v>18</v>
      </c>
      <c r="B28" s="1581"/>
      <c r="C28" s="223"/>
      <c r="D28" s="1082" t="s">
        <v>380</v>
      </c>
      <c r="E28" s="1083">
        <v>3615</v>
      </c>
      <c r="F28" s="538"/>
      <c r="G28" s="543" t="s">
        <v>543</v>
      </c>
      <c r="H28" s="1090"/>
      <c r="I28" s="1088">
        <v>2922</v>
      </c>
      <c r="J28" s="1088">
        <v>78</v>
      </c>
      <c r="K28" s="1089">
        <v>584</v>
      </c>
      <c r="L28" s="542">
        <v>24</v>
      </c>
    </row>
    <row r="29" spans="1:12" s="2" customFormat="1" ht="21" customHeight="1" x14ac:dyDescent="0.2">
      <c r="A29" s="537">
        <v>19</v>
      </c>
      <c r="B29" s="1581"/>
      <c r="C29" s="223"/>
      <c r="D29" s="1082" t="s">
        <v>379</v>
      </c>
      <c r="E29" s="1083">
        <v>3252</v>
      </c>
      <c r="F29" s="538"/>
      <c r="G29" s="543" t="s">
        <v>539</v>
      </c>
      <c r="H29" s="1090"/>
      <c r="I29" s="1088">
        <v>2325</v>
      </c>
      <c r="J29" s="1088">
        <v>65</v>
      </c>
      <c r="K29" s="1089">
        <v>805</v>
      </c>
      <c r="L29" s="542">
        <v>32</v>
      </c>
    </row>
    <row r="30" spans="1:12" s="2" customFormat="1" ht="21" customHeight="1" x14ac:dyDescent="0.2">
      <c r="A30" s="537">
        <v>20</v>
      </c>
      <c r="B30" s="1581"/>
      <c r="C30" s="223"/>
      <c r="D30" s="1082" t="s">
        <v>378</v>
      </c>
      <c r="E30" s="1083">
        <v>4690</v>
      </c>
      <c r="F30" s="538"/>
      <c r="G30" s="552" t="s">
        <v>536</v>
      </c>
      <c r="H30" s="540"/>
      <c r="I30" s="1084">
        <v>2608</v>
      </c>
      <c r="J30" s="1084">
        <v>363</v>
      </c>
      <c r="K30" s="1085">
        <v>1533</v>
      </c>
      <c r="L30" s="539">
        <v>158</v>
      </c>
    </row>
    <row r="31" spans="1:12" s="2" customFormat="1" ht="21" customHeight="1" x14ac:dyDescent="0.2">
      <c r="A31" s="537">
        <v>21</v>
      </c>
      <c r="B31" s="1581"/>
      <c r="C31" s="223"/>
      <c r="D31" s="1082" t="s">
        <v>377</v>
      </c>
      <c r="E31" s="1083">
        <v>8038</v>
      </c>
      <c r="F31" s="538"/>
      <c r="G31" s="552" t="s">
        <v>555</v>
      </c>
      <c r="H31" s="540"/>
      <c r="I31" s="1084">
        <v>4663</v>
      </c>
      <c r="J31" s="1084">
        <v>179</v>
      </c>
      <c r="K31" s="1085">
        <v>2892</v>
      </c>
      <c r="L31" s="539">
        <v>235</v>
      </c>
    </row>
    <row r="32" spans="1:12" s="2" customFormat="1" ht="21" customHeight="1" x14ac:dyDescent="0.2">
      <c r="A32" s="537">
        <v>22</v>
      </c>
      <c r="B32" s="1581"/>
      <c r="C32" s="225"/>
      <c r="D32" s="1082" t="s">
        <v>376</v>
      </c>
      <c r="E32" s="1083">
        <v>3208</v>
      </c>
      <c r="F32" s="538"/>
      <c r="G32" s="552" t="s">
        <v>550</v>
      </c>
      <c r="H32" s="540"/>
      <c r="I32" s="1084">
        <v>2432</v>
      </c>
      <c r="J32" s="1084">
        <v>0</v>
      </c>
      <c r="K32" s="1085">
        <v>703</v>
      </c>
      <c r="L32" s="539">
        <v>46</v>
      </c>
    </row>
    <row r="33" spans="1:12" s="2" customFormat="1" ht="21" customHeight="1" x14ac:dyDescent="0.2">
      <c r="A33" s="537">
        <v>23</v>
      </c>
      <c r="B33" s="1581"/>
      <c r="C33" s="223"/>
      <c r="D33" s="1082" t="s">
        <v>375</v>
      </c>
      <c r="E33" s="1083">
        <v>6587</v>
      </c>
      <c r="F33" s="538"/>
      <c r="G33" s="552" t="s">
        <v>551</v>
      </c>
      <c r="H33" s="540"/>
      <c r="I33" s="1084">
        <v>5255</v>
      </c>
      <c r="J33" s="1084">
        <v>0</v>
      </c>
      <c r="K33" s="1085">
        <v>1289</v>
      </c>
      <c r="L33" s="539">
        <v>71</v>
      </c>
    </row>
    <row r="34" spans="1:12" s="2" customFormat="1" ht="21" customHeight="1" x14ac:dyDescent="0.2">
      <c r="A34" s="537">
        <v>24</v>
      </c>
      <c r="B34" s="1581"/>
      <c r="C34" s="223"/>
      <c r="D34" s="1082" t="s">
        <v>374</v>
      </c>
      <c r="E34" s="1083">
        <v>13831</v>
      </c>
      <c r="F34" s="538"/>
      <c r="G34" s="1610" t="s">
        <v>1755</v>
      </c>
      <c r="H34" s="1429"/>
      <c r="I34" s="1084">
        <v>10300</v>
      </c>
      <c r="J34" s="1084">
        <v>0</v>
      </c>
      <c r="K34" s="1085">
        <v>3139</v>
      </c>
      <c r="L34" s="539">
        <v>331</v>
      </c>
    </row>
    <row r="35" spans="1:12" s="2" customFormat="1" ht="21" customHeight="1" x14ac:dyDescent="0.2">
      <c r="A35" s="537">
        <v>25</v>
      </c>
      <c r="B35" s="1581"/>
      <c r="C35" s="223"/>
      <c r="D35" s="1082" t="s">
        <v>373</v>
      </c>
      <c r="E35" s="1083">
        <v>1608</v>
      </c>
      <c r="F35" s="538"/>
      <c r="G35" s="552" t="s">
        <v>1289</v>
      </c>
      <c r="H35" s="540"/>
      <c r="I35" s="1084">
        <v>1439</v>
      </c>
      <c r="J35" s="1084">
        <v>0</v>
      </c>
      <c r="K35" s="1085">
        <v>141</v>
      </c>
      <c r="L35" s="539">
        <v>27</v>
      </c>
    </row>
    <row r="36" spans="1:12" s="2" customFormat="1" ht="21" customHeight="1" x14ac:dyDescent="0.2">
      <c r="A36" s="537">
        <v>26</v>
      </c>
      <c r="B36" s="1581"/>
      <c r="C36" s="223"/>
      <c r="D36" s="1082" t="s">
        <v>372</v>
      </c>
      <c r="E36" s="1083">
        <v>1699</v>
      </c>
      <c r="F36" s="538"/>
      <c r="G36" s="552" t="s">
        <v>371</v>
      </c>
      <c r="H36" s="540"/>
      <c r="I36" s="1084">
        <v>1369</v>
      </c>
      <c r="J36" s="1084">
        <v>0</v>
      </c>
      <c r="K36" s="1085">
        <v>244</v>
      </c>
      <c r="L36" s="539">
        <v>56</v>
      </c>
    </row>
    <row r="37" spans="1:12" s="2" customFormat="1" ht="21" customHeight="1" x14ac:dyDescent="0.2">
      <c r="A37" s="537">
        <v>27</v>
      </c>
      <c r="B37" s="1581"/>
      <c r="C37" s="223"/>
      <c r="D37" s="1082" t="s">
        <v>370</v>
      </c>
      <c r="E37" s="1083">
        <v>1027</v>
      </c>
      <c r="F37" s="538"/>
      <c r="G37" s="552" t="s">
        <v>369</v>
      </c>
      <c r="H37" s="540"/>
      <c r="I37" s="1084">
        <v>806</v>
      </c>
      <c r="J37" s="1084">
        <v>0</v>
      </c>
      <c r="K37" s="1085">
        <v>158</v>
      </c>
      <c r="L37" s="539">
        <v>17</v>
      </c>
    </row>
    <row r="38" spans="1:12" s="2" customFormat="1" ht="21" customHeight="1" x14ac:dyDescent="0.2">
      <c r="A38" s="280">
        <v>28</v>
      </c>
      <c r="B38" s="1588"/>
      <c r="C38" s="1091"/>
      <c r="D38" s="1092" t="s">
        <v>368</v>
      </c>
      <c r="E38" s="281">
        <v>4369</v>
      </c>
      <c r="F38" s="267"/>
      <c r="G38" s="1093" t="s">
        <v>367</v>
      </c>
      <c r="H38" s="282"/>
      <c r="I38" s="1094">
        <v>3432</v>
      </c>
      <c r="J38" s="1094">
        <v>0</v>
      </c>
      <c r="K38" s="1095">
        <v>810</v>
      </c>
      <c r="L38" s="283">
        <v>102</v>
      </c>
    </row>
    <row r="39" spans="1:12" s="2" customFormat="1" ht="30" customHeight="1" x14ac:dyDescent="0.2">
      <c r="A39" s="284">
        <v>29</v>
      </c>
      <c r="B39" s="1580" t="s">
        <v>679</v>
      </c>
      <c r="C39" s="285" t="s">
        <v>366</v>
      </c>
      <c r="D39" s="1076" t="s">
        <v>790</v>
      </c>
      <c r="E39" s="1077">
        <v>19121</v>
      </c>
      <c r="F39" s="65"/>
      <c r="G39" s="1593" t="s">
        <v>1287</v>
      </c>
      <c r="H39" s="1594"/>
      <c r="I39" s="1080">
        <v>13223</v>
      </c>
      <c r="J39" s="1080">
        <v>245</v>
      </c>
      <c r="K39" s="1081">
        <v>5104</v>
      </c>
      <c r="L39" s="189">
        <v>502</v>
      </c>
    </row>
    <row r="40" spans="1:12" s="2" customFormat="1" ht="21" customHeight="1" x14ac:dyDescent="0.2">
      <c r="A40" s="286">
        <v>30</v>
      </c>
      <c r="B40" s="1588"/>
      <c r="C40" s="1096">
        <f>SUM(E39:E40)</f>
        <v>24600</v>
      </c>
      <c r="D40" s="27" t="s">
        <v>365</v>
      </c>
      <c r="E40" s="1097">
        <v>5479</v>
      </c>
      <c r="F40" s="1098"/>
      <c r="G40" s="1093" t="s">
        <v>540</v>
      </c>
      <c r="H40" s="282"/>
      <c r="I40" s="1094">
        <v>3981</v>
      </c>
      <c r="J40" s="1094">
        <v>63</v>
      </c>
      <c r="K40" s="1095">
        <v>1226</v>
      </c>
      <c r="L40" s="283">
        <v>131</v>
      </c>
    </row>
    <row r="41" spans="1:12" s="20" customFormat="1" ht="36" customHeight="1" thickBot="1" x14ac:dyDescent="0.25">
      <c r="A41" s="262">
        <v>31</v>
      </c>
      <c r="B41" s="1099" t="s">
        <v>680</v>
      </c>
      <c r="C41" s="1100" t="s">
        <v>791</v>
      </c>
      <c r="D41" s="1101" t="s">
        <v>2183</v>
      </c>
      <c r="E41" s="1102">
        <v>8929</v>
      </c>
      <c r="F41" s="1103"/>
      <c r="G41" s="1104" t="s">
        <v>364</v>
      </c>
      <c r="H41" s="1105"/>
      <c r="I41" s="1106">
        <v>4397</v>
      </c>
      <c r="J41" s="1106">
        <v>378</v>
      </c>
      <c r="K41" s="1107">
        <v>3852</v>
      </c>
      <c r="L41" s="190">
        <v>253</v>
      </c>
    </row>
    <row r="42" spans="1:12" s="2" customFormat="1" ht="25" customHeight="1" thickTop="1" x14ac:dyDescent="0.2">
      <c r="A42" s="113"/>
      <c r="B42" s="1595" t="s">
        <v>535</v>
      </c>
      <c r="C42" s="1596"/>
      <c r="D42" s="1597"/>
      <c r="E42" s="42">
        <f>SUM(E11:E41)</f>
        <v>270652</v>
      </c>
      <c r="F42" s="42">
        <f>SUM(F11:F41)</f>
        <v>0</v>
      </c>
      <c r="G42" s="1108"/>
      <c r="H42" s="1109"/>
      <c r="I42" s="1110">
        <f t="shared" ref="I42:L42" si="0">SUM(I11:I41)</f>
        <v>134848</v>
      </c>
      <c r="J42" s="1110">
        <f t="shared" si="0"/>
        <v>22153</v>
      </c>
      <c r="K42" s="1108">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2478</v>
      </c>
      <c r="E44" s="148"/>
      <c r="F44" s="148"/>
      <c r="G44" s="6"/>
      <c r="H44" s="6"/>
      <c r="I44" s="148"/>
      <c r="J44" s="148"/>
    </row>
    <row r="45" spans="1:12" s="2" customFormat="1" ht="18" customHeight="1" x14ac:dyDescent="0.2">
      <c r="B45" s="4" t="s">
        <v>2482</v>
      </c>
      <c r="E45" s="148"/>
      <c r="F45" s="148"/>
      <c r="G45" s="149"/>
      <c r="H45" s="149"/>
      <c r="I45" s="148"/>
      <c r="J45" s="148"/>
    </row>
    <row r="46" spans="1:12" s="2" customFormat="1" ht="18" customHeight="1" x14ac:dyDescent="0.2">
      <c r="B46" s="21" t="s">
        <v>2479</v>
      </c>
      <c r="E46" s="148"/>
      <c r="F46" s="148"/>
      <c r="G46" s="149"/>
      <c r="H46" s="149"/>
      <c r="I46" s="148"/>
      <c r="J46" s="148"/>
    </row>
    <row r="47" spans="1:12" s="2" customFormat="1" ht="18" customHeight="1" x14ac:dyDescent="0.2">
      <c r="B47" s="21" t="s">
        <v>534</v>
      </c>
      <c r="E47" s="148"/>
      <c r="F47" s="148"/>
      <c r="G47" s="149"/>
      <c r="H47" s="149"/>
      <c r="I47" s="148"/>
      <c r="J47" s="148"/>
    </row>
    <row r="48" spans="1:12" s="2" customFormat="1" ht="18" customHeight="1" x14ac:dyDescent="0.2">
      <c r="B48" s="26" t="s">
        <v>908</v>
      </c>
      <c r="E48" s="148"/>
      <c r="F48" s="148"/>
      <c r="G48" s="149"/>
      <c r="H48" s="149"/>
      <c r="I48" s="148"/>
      <c r="J48" s="148"/>
    </row>
    <row r="49" spans="1:11" s="2" customFormat="1" ht="18" customHeight="1" x14ac:dyDescent="0.2">
      <c r="A49" s="38"/>
      <c r="B49" s="62" t="s">
        <v>909</v>
      </c>
      <c r="C49" s="38"/>
      <c r="D49" s="38"/>
      <c r="E49" s="39"/>
      <c r="F49" s="40"/>
      <c r="G49" s="30"/>
      <c r="I49" s="43"/>
      <c r="J49" s="43"/>
      <c r="K49" s="14"/>
    </row>
    <row r="50" spans="1:11" s="2" customFormat="1" ht="18" customHeight="1" thickBot="1" x14ac:dyDescent="0.25">
      <c r="A50" s="38"/>
      <c r="B50" s="62" t="s">
        <v>1785</v>
      </c>
      <c r="C50" s="38"/>
      <c r="D50" s="38"/>
      <c r="E50" s="39"/>
      <c r="F50" s="40"/>
      <c r="G50" s="30"/>
      <c r="I50" s="43"/>
      <c r="J50" s="43"/>
      <c r="K50" s="14"/>
    </row>
    <row r="51" spans="1:11" s="10" customFormat="1" ht="18" customHeight="1" thickTop="1" x14ac:dyDescent="0.2">
      <c r="B51" s="1598" t="s">
        <v>2437</v>
      </c>
      <c r="C51" s="1599"/>
      <c r="D51" s="1599"/>
      <c r="E51" s="1599"/>
      <c r="F51" s="1599"/>
      <c r="G51" s="1600"/>
      <c r="H51" s="36"/>
      <c r="I51" s="36"/>
      <c r="J51" s="36"/>
    </row>
    <row r="52" spans="1:11" ht="18" customHeight="1" x14ac:dyDescent="0.2">
      <c r="A52" s="11"/>
      <c r="B52" s="1601"/>
      <c r="C52" s="1421"/>
      <c r="D52" s="1421"/>
      <c r="E52" s="1421"/>
      <c r="F52" s="1421"/>
      <c r="G52" s="1602"/>
    </row>
    <row r="53" spans="1:11" ht="18" customHeight="1" thickBot="1" x14ac:dyDescent="0.25">
      <c r="A53" s="11"/>
      <c r="B53" s="1603"/>
      <c r="C53" s="1604"/>
      <c r="D53" s="1604"/>
      <c r="E53" s="1604"/>
      <c r="F53" s="1604"/>
      <c r="G53" s="1605"/>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1257</v>
      </c>
      <c r="C1" s="288"/>
      <c r="D1" s="288"/>
      <c r="E1" s="289"/>
      <c r="F1" s="289"/>
      <c r="G1" s="289"/>
      <c r="H1" s="290" t="s">
        <v>494</v>
      </c>
      <c r="I1" s="291"/>
      <c r="J1" s="291"/>
      <c r="K1" s="967">
        <v>502</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G28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3" customHeight="1" x14ac:dyDescent="0.35">
      <c r="A11" s="373">
        <v>1</v>
      </c>
      <c r="B11" s="1346" t="s">
        <v>17</v>
      </c>
      <c r="C11" s="330"/>
      <c r="D11" s="375" t="s">
        <v>33</v>
      </c>
      <c r="E11" s="375">
        <v>50201</v>
      </c>
      <c r="F11" s="376">
        <v>3140</v>
      </c>
      <c r="G11" s="377"/>
      <c r="H11" s="1231" t="s">
        <v>1102</v>
      </c>
      <c r="I11" s="1232"/>
      <c r="J11" s="380">
        <v>2703</v>
      </c>
      <c r="K11" s="381">
        <v>437</v>
      </c>
    </row>
    <row r="12" spans="1:11" s="293" customFormat="1" ht="33" customHeight="1" x14ac:dyDescent="0.35">
      <c r="A12" s="504">
        <v>2</v>
      </c>
      <c r="B12" s="1347"/>
      <c r="C12" s="454"/>
      <c r="D12" s="498" t="s">
        <v>34</v>
      </c>
      <c r="E12" s="498">
        <v>50202</v>
      </c>
      <c r="F12" s="499">
        <v>3790</v>
      </c>
      <c r="G12" s="500"/>
      <c r="H12" s="1349" t="s">
        <v>1038</v>
      </c>
      <c r="I12" s="1350"/>
      <c r="J12" s="502">
        <v>3381</v>
      </c>
      <c r="K12" s="503">
        <v>409</v>
      </c>
    </row>
    <row r="13" spans="1:11" s="293" customFormat="1" ht="33" customHeight="1" x14ac:dyDescent="0.35">
      <c r="A13" s="504">
        <v>3</v>
      </c>
      <c r="B13" s="1347"/>
      <c r="C13" s="453"/>
      <c r="D13" s="498" t="s">
        <v>35</v>
      </c>
      <c r="E13" s="498">
        <v>50203</v>
      </c>
      <c r="F13" s="499">
        <v>3960</v>
      </c>
      <c r="G13" s="500"/>
      <c r="H13" s="1349" t="s">
        <v>1039</v>
      </c>
      <c r="I13" s="1350"/>
      <c r="J13" s="502">
        <v>3240</v>
      </c>
      <c r="K13" s="503">
        <v>720</v>
      </c>
    </row>
    <row r="14" spans="1:11" s="293" customFormat="1" ht="27" customHeight="1" x14ac:dyDescent="0.35">
      <c r="A14" s="504">
        <v>4</v>
      </c>
      <c r="B14" s="1347"/>
      <c r="C14" s="454"/>
      <c r="D14" s="498" t="s">
        <v>36</v>
      </c>
      <c r="E14" s="498">
        <v>50204</v>
      </c>
      <c r="F14" s="499">
        <v>3760</v>
      </c>
      <c r="G14" s="500"/>
      <c r="H14" s="628" t="s">
        <v>403</v>
      </c>
      <c r="I14" s="629"/>
      <c r="J14" s="502">
        <v>1974</v>
      </c>
      <c r="K14" s="503">
        <v>1786</v>
      </c>
    </row>
    <row r="15" spans="1:11" s="293" customFormat="1" ht="33" customHeight="1" x14ac:dyDescent="0.35">
      <c r="A15" s="504">
        <v>5</v>
      </c>
      <c r="B15" s="1347"/>
      <c r="C15" s="965"/>
      <c r="D15" s="498" t="s">
        <v>37</v>
      </c>
      <c r="E15" s="498">
        <v>50205</v>
      </c>
      <c r="F15" s="499">
        <v>3260</v>
      </c>
      <c r="G15" s="500"/>
      <c r="H15" s="1349" t="s">
        <v>1040</v>
      </c>
      <c r="I15" s="1350"/>
      <c r="J15" s="502">
        <v>1570</v>
      </c>
      <c r="K15" s="503">
        <v>1690</v>
      </c>
    </row>
    <row r="16" spans="1:11" s="293" customFormat="1" ht="33" customHeight="1" x14ac:dyDescent="0.35">
      <c r="A16" s="504">
        <v>6</v>
      </c>
      <c r="B16" s="1347"/>
      <c r="C16" s="519"/>
      <c r="D16" s="498" t="s">
        <v>38</v>
      </c>
      <c r="E16" s="498">
        <v>50206</v>
      </c>
      <c r="F16" s="499">
        <v>3760</v>
      </c>
      <c r="G16" s="500"/>
      <c r="H16" s="1351" t="s">
        <v>1041</v>
      </c>
      <c r="I16" s="1352"/>
      <c r="J16" s="502">
        <v>1377</v>
      </c>
      <c r="K16" s="503">
        <v>2383</v>
      </c>
    </row>
    <row r="17" spans="1:11" s="293" customFormat="1" ht="27" customHeight="1" x14ac:dyDescent="0.35">
      <c r="A17" s="504">
        <v>7</v>
      </c>
      <c r="B17" s="1347"/>
      <c r="C17" s="453"/>
      <c r="D17" s="498" t="s">
        <v>39</v>
      </c>
      <c r="E17" s="498">
        <v>50207</v>
      </c>
      <c r="F17" s="499">
        <v>3570</v>
      </c>
      <c r="G17" s="500"/>
      <c r="H17" s="628" t="s">
        <v>404</v>
      </c>
      <c r="I17" s="629"/>
      <c r="J17" s="502">
        <v>2240</v>
      </c>
      <c r="K17" s="503">
        <v>1330</v>
      </c>
    </row>
    <row r="18" spans="1:11" s="293" customFormat="1" ht="33" customHeight="1" x14ac:dyDescent="0.35">
      <c r="A18" s="504">
        <v>8</v>
      </c>
      <c r="B18" s="1347"/>
      <c r="C18" s="453"/>
      <c r="D18" s="498" t="s">
        <v>40</v>
      </c>
      <c r="E18" s="498">
        <v>50208</v>
      </c>
      <c r="F18" s="499">
        <v>3330</v>
      </c>
      <c r="G18" s="500"/>
      <c r="H18" s="1349" t="s">
        <v>1042</v>
      </c>
      <c r="I18" s="1350"/>
      <c r="J18" s="502">
        <v>2644</v>
      </c>
      <c r="K18" s="503">
        <v>686</v>
      </c>
    </row>
    <row r="19" spans="1:11" s="293" customFormat="1" ht="33" customHeight="1" x14ac:dyDescent="0.35">
      <c r="A19" s="504">
        <v>9</v>
      </c>
      <c r="B19" s="1347"/>
      <c r="C19" s="452" t="s">
        <v>1258</v>
      </c>
      <c r="D19" s="498" t="s">
        <v>41</v>
      </c>
      <c r="E19" s="498">
        <v>50209</v>
      </c>
      <c r="F19" s="499">
        <v>3710</v>
      </c>
      <c r="G19" s="500"/>
      <c r="H19" s="1349" t="s">
        <v>1043</v>
      </c>
      <c r="I19" s="1350"/>
      <c r="J19" s="502">
        <v>3140</v>
      </c>
      <c r="K19" s="503">
        <v>570</v>
      </c>
    </row>
    <row r="20" spans="1:11" s="293" customFormat="1" ht="33" customHeight="1" x14ac:dyDescent="0.35">
      <c r="A20" s="504">
        <v>10</v>
      </c>
      <c r="B20" s="1347"/>
      <c r="C20" s="454"/>
      <c r="D20" s="498" t="s">
        <v>42</v>
      </c>
      <c r="E20" s="498">
        <v>50210</v>
      </c>
      <c r="F20" s="499">
        <v>5360</v>
      </c>
      <c r="G20" s="500"/>
      <c r="H20" s="1349" t="s">
        <v>1044</v>
      </c>
      <c r="I20" s="1350"/>
      <c r="J20" s="502">
        <v>2679</v>
      </c>
      <c r="K20" s="503">
        <v>2681</v>
      </c>
    </row>
    <row r="21" spans="1:11" s="293" customFormat="1" ht="33" customHeight="1" x14ac:dyDescent="0.35">
      <c r="A21" s="504">
        <v>11</v>
      </c>
      <c r="B21" s="1347"/>
      <c r="C21" s="521"/>
      <c r="D21" s="498" t="s">
        <v>43</v>
      </c>
      <c r="E21" s="498">
        <v>50211</v>
      </c>
      <c r="F21" s="499">
        <v>3660</v>
      </c>
      <c r="G21" s="500"/>
      <c r="H21" s="1349" t="s">
        <v>2180</v>
      </c>
      <c r="I21" s="1350"/>
      <c r="J21" s="502">
        <v>3063</v>
      </c>
      <c r="K21" s="503">
        <v>597</v>
      </c>
    </row>
    <row r="22" spans="1:11" s="293" customFormat="1" ht="33" customHeight="1" x14ac:dyDescent="0.35">
      <c r="A22" s="504">
        <v>12</v>
      </c>
      <c r="B22" s="1347"/>
      <c r="C22" s="522"/>
      <c r="D22" s="498" t="s">
        <v>44</v>
      </c>
      <c r="E22" s="498">
        <v>50212</v>
      </c>
      <c r="F22" s="499">
        <v>3280</v>
      </c>
      <c r="G22" s="500"/>
      <c r="H22" s="1349" t="s">
        <v>2427</v>
      </c>
      <c r="I22" s="1350"/>
      <c r="J22" s="502">
        <v>2545</v>
      </c>
      <c r="K22" s="503">
        <v>735</v>
      </c>
    </row>
    <row r="23" spans="1:11" s="293" customFormat="1" ht="33" customHeight="1" x14ac:dyDescent="0.35">
      <c r="A23" s="504">
        <v>13</v>
      </c>
      <c r="B23" s="1347"/>
      <c r="C23" s="453"/>
      <c r="D23" s="498" t="s">
        <v>45</v>
      </c>
      <c r="E23" s="498">
        <v>50213</v>
      </c>
      <c r="F23" s="499">
        <v>5630</v>
      </c>
      <c r="G23" s="500"/>
      <c r="H23" s="1349" t="s">
        <v>1045</v>
      </c>
      <c r="I23" s="1350"/>
      <c r="J23" s="502">
        <v>4534</v>
      </c>
      <c r="K23" s="503">
        <v>1096</v>
      </c>
    </row>
    <row r="24" spans="1:11" s="293" customFormat="1" ht="27" customHeight="1" x14ac:dyDescent="0.35">
      <c r="A24" s="504">
        <v>14</v>
      </c>
      <c r="B24" s="1347"/>
      <c r="C24" s="454"/>
      <c r="D24" s="498" t="s">
        <v>46</v>
      </c>
      <c r="E24" s="498">
        <v>50214</v>
      </c>
      <c r="F24" s="499">
        <v>3730</v>
      </c>
      <c r="G24" s="500"/>
      <c r="H24" s="628" t="s">
        <v>2181</v>
      </c>
      <c r="I24" s="629"/>
      <c r="J24" s="502">
        <v>2872</v>
      </c>
      <c r="K24" s="503">
        <v>858</v>
      </c>
    </row>
    <row r="25" spans="1:11" s="293" customFormat="1" ht="27" customHeight="1" x14ac:dyDescent="0.35">
      <c r="A25" s="504">
        <v>15</v>
      </c>
      <c r="B25" s="1347"/>
      <c r="C25" s="454"/>
      <c r="D25" s="498" t="s">
        <v>47</v>
      </c>
      <c r="E25" s="498">
        <v>50215</v>
      </c>
      <c r="F25" s="499">
        <v>3470</v>
      </c>
      <c r="G25" s="500"/>
      <c r="H25" s="628" t="s">
        <v>405</v>
      </c>
      <c r="I25" s="629"/>
      <c r="J25" s="502">
        <v>2680</v>
      </c>
      <c r="K25" s="503">
        <v>790</v>
      </c>
    </row>
    <row r="26" spans="1:11" s="293" customFormat="1" ht="27" customHeight="1" x14ac:dyDescent="0.35">
      <c r="A26" s="504">
        <v>16</v>
      </c>
      <c r="B26" s="1347"/>
      <c r="C26" s="630"/>
      <c r="D26" s="498" t="s">
        <v>48</v>
      </c>
      <c r="E26" s="498">
        <v>50216</v>
      </c>
      <c r="F26" s="499">
        <v>3070</v>
      </c>
      <c r="G26" s="500"/>
      <c r="H26" s="1071" t="s">
        <v>406</v>
      </c>
      <c r="I26" s="1072"/>
      <c r="J26" s="502">
        <v>2579</v>
      </c>
      <c r="K26" s="503">
        <v>491</v>
      </c>
    </row>
    <row r="27" spans="1:11" s="293" customFormat="1" ht="33" customHeight="1" thickBot="1" x14ac:dyDescent="0.4">
      <c r="A27" s="504">
        <v>17</v>
      </c>
      <c r="B27" s="1348"/>
      <c r="C27" s="631"/>
      <c r="D27" s="498" t="s">
        <v>49</v>
      </c>
      <c r="E27" s="498">
        <v>50217</v>
      </c>
      <c r="F27" s="499">
        <v>3020</v>
      </c>
      <c r="G27" s="500"/>
      <c r="H27" s="1354" t="s">
        <v>2165</v>
      </c>
      <c r="I27" s="1355"/>
      <c r="J27" s="502">
        <v>2234</v>
      </c>
      <c r="K27" s="503">
        <v>786</v>
      </c>
    </row>
    <row r="28" spans="1:11" s="330" customFormat="1" ht="19.5" customHeight="1" thickTop="1" x14ac:dyDescent="0.2">
      <c r="A28" s="334"/>
      <c r="B28" s="1325" t="s">
        <v>558</v>
      </c>
      <c r="C28" s="1326"/>
      <c r="D28" s="1326"/>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557</v>
      </c>
      <c r="C31" s="338"/>
      <c r="D31" s="338"/>
      <c r="E31" s="338"/>
      <c r="F31" s="346"/>
      <c r="G31" s="347"/>
      <c r="H31" s="972"/>
      <c r="I31" s="302"/>
      <c r="J31" s="302"/>
      <c r="K31" s="344"/>
    </row>
    <row r="32" spans="1:11" s="330" customFormat="1" ht="18" customHeight="1" x14ac:dyDescent="0.35">
      <c r="A32" s="302"/>
      <c r="B32" s="345" t="s">
        <v>567</v>
      </c>
      <c r="C32" s="338"/>
      <c r="D32" s="338"/>
      <c r="E32" s="338"/>
      <c r="F32" s="346"/>
      <c r="G32" s="347"/>
      <c r="H32" s="972"/>
      <c r="I32" s="302"/>
      <c r="J32" s="302"/>
      <c r="K32" s="344"/>
    </row>
    <row r="33" spans="1:11" s="293" customFormat="1" ht="18" customHeight="1" x14ac:dyDescent="0.35">
      <c r="A33" s="338"/>
      <c r="B33" s="1353" t="s">
        <v>1259</v>
      </c>
      <c r="C33" s="1353"/>
      <c r="D33" s="1353"/>
      <c r="E33" s="1353"/>
      <c r="F33" s="1353"/>
      <c r="G33" s="1353"/>
      <c r="H33" s="1353"/>
      <c r="J33" s="348"/>
      <c r="K33" s="348"/>
    </row>
    <row r="34" spans="1:11" s="293" customFormat="1" ht="18" customHeight="1" x14ac:dyDescent="0.35">
      <c r="B34" s="1353"/>
      <c r="C34" s="1353"/>
      <c r="D34" s="1353"/>
      <c r="E34" s="1353"/>
      <c r="F34" s="1353"/>
      <c r="G34" s="1353"/>
      <c r="H34" s="1353"/>
      <c r="I34" s="349"/>
      <c r="J34" s="349"/>
    </row>
    <row r="35" spans="1:11" s="330" customFormat="1" ht="18" customHeight="1" x14ac:dyDescent="0.2">
      <c r="B35" s="1353"/>
      <c r="C35" s="1353"/>
      <c r="D35" s="1353"/>
      <c r="E35" s="1353"/>
      <c r="F35" s="1353"/>
      <c r="G35" s="1353"/>
      <c r="H35" s="1353"/>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D06D6-F786-48BE-8027-E51B0FC8AC6D}">
  <sheetPr>
    <tabColor theme="5" tint="0.59999389629810485"/>
    <pageSetUpPr fitToPage="1"/>
  </sheetPr>
  <dimension ref="A1:L8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792</v>
      </c>
      <c r="C1" s="144"/>
      <c r="D1" s="144"/>
      <c r="E1" s="144"/>
      <c r="F1" s="61" t="s">
        <v>494</v>
      </c>
      <c r="G1" s="61"/>
      <c r="H1" s="146"/>
      <c r="I1" s="146"/>
      <c r="J1" s="151"/>
      <c r="L1" s="151">
        <v>547</v>
      </c>
    </row>
    <row r="2" spans="1:12" s="2" customFormat="1" ht="30" customHeight="1" x14ac:dyDescent="0.2">
      <c r="B2" s="1449" t="s">
        <v>0</v>
      </c>
      <c r="C2" s="1450"/>
      <c r="D2" s="1451"/>
      <c r="E2" s="1452"/>
      <c r="F2" s="429" t="s">
        <v>1</v>
      </c>
      <c r="G2" s="270" t="s">
        <v>401</v>
      </c>
      <c r="H2" s="69" t="s">
        <v>491</v>
      </c>
      <c r="I2" s="64"/>
      <c r="J2" s="64"/>
    </row>
    <row r="3" spans="1:12" s="2" customFormat="1" ht="30" customHeight="1" x14ac:dyDescent="0.2">
      <c r="B3" s="1438" t="s">
        <v>2</v>
      </c>
      <c r="C3" s="1439"/>
      <c r="D3" s="1440">
        <f>F19</f>
        <v>0</v>
      </c>
      <c r="E3" s="1441"/>
      <c r="F3" s="553" t="s">
        <v>3</v>
      </c>
      <c r="G3" s="258"/>
      <c r="H3" s="70"/>
      <c r="I3" s="64"/>
      <c r="J3" s="71"/>
      <c r="L3" s="71" t="s">
        <v>489</v>
      </c>
    </row>
    <row r="4" spans="1:12" s="2" customFormat="1" ht="30" customHeight="1" x14ac:dyDescent="0.2">
      <c r="B4" s="1438" t="s">
        <v>4</v>
      </c>
      <c r="C4" s="1439"/>
      <c r="D4" s="1453"/>
      <c r="E4" s="1454"/>
      <c r="F4" s="554" t="s">
        <v>5</v>
      </c>
      <c r="G4" s="264" t="s">
        <v>400</v>
      </c>
      <c r="H4" s="69" t="s">
        <v>490</v>
      </c>
      <c r="I4" s="64"/>
      <c r="J4" s="72"/>
    </row>
    <row r="5" spans="1:12" s="2" customFormat="1" ht="30" customHeight="1" x14ac:dyDescent="0.2">
      <c r="B5" s="1438" t="s">
        <v>6</v>
      </c>
      <c r="C5" s="1439"/>
      <c r="D5" s="1440">
        <f>ROUND(D3*D4,0)</f>
        <v>0</v>
      </c>
      <c r="E5" s="1441"/>
      <c r="F5" s="554" t="s">
        <v>5</v>
      </c>
      <c r="G5" s="258"/>
      <c r="H5" s="70"/>
      <c r="I5" s="64"/>
      <c r="J5" s="72"/>
    </row>
    <row r="6" spans="1:12" s="2" customFormat="1" ht="30" customHeight="1" x14ac:dyDescent="0.2">
      <c r="B6" s="1438" t="s">
        <v>7</v>
      </c>
      <c r="C6" s="1439"/>
      <c r="D6" s="1442"/>
      <c r="E6" s="1443"/>
      <c r="F6" s="1444"/>
      <c r="G6" s="536" t="s">
        <v>631</v>
      </c>
      <c r="H6" s="69" t="s">
        <v>492</v>
      </c>
      <c r="I6" s="64"/>
      <c r="J6" s="71"/>
      <c r="L6" s="71" t="s">
        <v>489</v>
      </c>
    </row>
    <row r="7" spans="1:12" s="2" customFormat="1" ht="30" customHeight="1" x14ac:dyDescent="0.2">
      <c r="B7" s="1445" t="s">
        <v>8</v>
      </c>
      <c r="C7" s="1446"/>
      <c r="D7" s="1447"/>
      <c r="E7" s="1448"/>
      <c r="F7" s="265" t="s">
        <v>3</v>
      </c>
      <c r="G7" s="266" t="s">
        <v>630</v>
      </c>
      <c r="H7" s="69" t="s">
        <v>493</v>
      </c>
      <c r="I7" s="64"/>
      <c r="J7" s="64"/>
    </row>
    <row r="8" spans="1:12" s="2" customFormat="1" ht="30" customHeight="1" x14ac:dyDescent="0.2">
      <c r="B8" s="1433" t="s">
        <v>667</v>
      </c>
      <c r="C8" s="1433"/>
      <c r="D8" s="1434"/>
      <c r="E8" s="1434"/>
      <c r="F8" s="1487"/>
      <c r="G8" s="4"/>
      <c r="H8" s="4"/>
      <c r="I8" s="26"/>
      <c r="J8" s="147"/>
      <c r="K8" s="147" t="s">
        <v>495</v>
      </c>
    </row>
    <row r="9" spans="1:12" s="15" customFormat="1" ht="24" customHeight="1" x14ac:dyDescent="0.2">
      <c r="B9" s="33"/>
      <c r="C9" s="35"/>
      <c r="G9" s="24"/>
      <c r="H9" s="687"/>
      <c r="I9" s="688"/>
      <c r="J9" s="142"/>
      <c r="L9" s="142" t="s">
        <v>2477</v>
      </c>
    </row>
    <row r="10" spans="1:12" s="20" customFormat="1" ht="21" customHeight="1" x14ac:dyDescent="0.2">
      <c r="A10" s="271" t="s">
        <v>805</v>
      </c>
      <c r="B10" s="275" t="s">
        <v>787</v>
      </c>
      <c r="C10" s="276" t="s">
        <v>1110</v>
      </c>
      <c r="D10" s="272" t="s">
        <v>10</v>
      </c>
      <c r="E10" s="276" t="s">
        <v>11</v>
      </c>
      <c r="F10" s="276" t="s">
        <v>16</v>
      </c>
      <c r="G10" s="278" t="s">
        <v>13</v>
      </c>
      <c r="H10" s="278"/>
      <c r="I10" s="272" t="s">
        <v>178</v>
      </c>
      <c r="J10" s="272" t="s">
        <v>1107</v>
      </c>
      <c r="K10" s="427" t="s">
        <v>1108</v>
      </c>
      <c r="L10" s="279" t="s">
        <v>1109</v>
      </c>
    </row>
    <row r="11" spans="1:12" s="2" customFormat="1" ht="85" customHeight="1" x14ac:dyDescent="0.2">
      <c r="A11" s="287">
        <v>1</v>
      </c>
      <c r="B11" s="1557" t="s">
        <v>789</v>
      </c>
      <c r="C11" s="1606" t="s">
        <v>363</v>
      </c>
      <c r="D11" s="1162" t="s">
        <v>362</v>
      </c>
      <c r="E11" s="1163">
        <v>21395</v>
      </c>
      <c r="F11" s="1163"/>
      <c r="G11" s="1591" t="s">
        <v>976</v>
      </c>
      <c r="H11" s="1437"/>
      <c r="I11" s="1164">
        <v>11534</v>
      </c>
      <c r="J11" s="1164">
        <v>527</v>
      </c>
      <c r="K11" s="1165">
        <v>8304</v>
      </c>
      <c r="L11" s="1166">
        <v>930</v>
      </c>
    </row>
    <row r="12" spans="1:12" s="2" customFormat="1" ht="44.5" customHeight="1" x14ac:dyDescent="0.2">
      <c r="A12" s="263">
        <v>2</v>
      </c>
      <c r="B12" s="1556"/>
      <c r="C12" s="1607"/>
      <c r="D12" s="1167" t="s">
        <v>361</v>
      </c>
      <c r="E12" s="1168">
        <v>12391</v>
      </c>
      <c r="F12" s="1168"/>
      <c r="G12" s="1486" t="s">
        <v>2480</v>
      </c>
      <c r="H12" s="1423"/>
      <c r="I12" s="1169">
        <v>7498</v>
      </c>
      <c r="J12" s="1169">
        <v>0</v>
      </c>
      <c r="K12" s="1170">
        <v>4584</v>
      </c>
      <c r="L12" s="1171">
        <v>339</v>
      </c>
    </row>
    <row r="13" spans="1:12" s="2" customFormat="1" ht="21" customHeight="1" x14ac:dyDescent="0.2">
      <c r="A13" s="544">
        <v>3</v>
      </c>
      <c r="B13" s="1556"/>
      <c r="C13" s="225"/>
      <c r="D13" s="1172" t="s">
        <v>360</v>
      </c>
      <c r="E13" s="1173">
        <v>784</v>
      </c>
      <c r="F13" s="1174"/>
      <c r="G13" s="1175" t="s">
        <v>359</v>
      </c>
      <c r="H13" s="1175"/>
      <c r="I13" s="1174">
        <v>486</v>
      </c>
      <c r="J13" s="1174">
        <v>31</v>
      </c>
      <c r="K13" s="1176">
        <v>270</v>
      </c>
      <c r="L13" s="1177">
        <v>11</v>
      </c>
    </row>
    <row r="14" spans="1:12" s="2" customFormat="1" ht="21" customHeight="1" x14ac:dyDescent="0.2">
      <c r="A14" s="222">
        <v>4</v>
      </c>
      <c r="B14" s="1556"/>
      <c r="C14" s="1612">
        <f>SUM(E11:E17)</f>
        <v>35205</v>
      </c>
      <c r="D14" s="155" t="s">
        <v>358</v>
      </c>
      <c r="E14" s="1178">
        <v>87</v>
      </c>
      <c r="F14" s="1178"/>
      <c r="G14" s="1175" t="s">
        <v>357</v>
      </c>
      <c r="H14" s="1179"/>
      <c r="I14" s="1180">
        <v>65</v>
      </c>
      <c r="J14" s="1180">
        <v>0</v>
      </c>
      <c r="K14" s="1181">
        <v>7</v>
      </c>
      <c r="L14" s="1182">
        <v>12</v>
      </c>
    </row>
    <row r="15" spans="1:12" s="2" customFormat="1" ht="21" customHeight="1" x14ac:dyDescent="0.2">
      <c r="A15" s="545">
        <v>5</v>
      </c>
      <c r="B15" s="1556"/>
      <c r="C15" s="1612"/>
      <c r="D15" s="1172" t="s">
        <v>356</v>
      </c>
      <c r="E15" s="1173">
        <v>167</v>
      </c>
      <c r="F15" s="1173"/>
      <c r="G15" s="1175" t="s">
        <v>355</v>
      </c>
      <c r="H15" s="1179"/>
      <c r="I15" s="1180">
        <v>96</v>
      </c>
      <c r="J15" s="1180">
        <v>0</v>
      </c>
      <c r="K15" s="1181">
        <v>68</v>
      </c>
      <c r="L15" s="1182">
        <v>0</v>
      </c>
    </row>
    <row r="16" spans="1:12" s="2" customFormat="1" ht="21" customHeight="1" x14ac:dyDescent="0.2">
      <c r="A16" s="545">
        <v>6</v>
      </c>
      <c r="B16" s="1556"/>
      <c r="C16" s="1612"/>
      <c r="D16" s="1172" t="s">
        <v>354</v>
      </c>
      <c r="E16" s="1173">
        <v>237</v>
      </c>
      <c r="F16" s="1173"/>
      <c r="G16" s="1175" t="s">
        <v>353</v>
      </c>
      <c r="H16" s="1179"/>
      <c r="I16" s="1180">
        <v>62</v>
      </c>
      <c r="J16" s="1180">
        <v>0</v>
      </c>
      <c r="K16" s="1181">
        <v>172</v>
      </c>
      <c r="L16" s="1182">
        <v>0</v>
      </c>
    </row>
    <row r="17" spans="1:12" s="2" customFormat="1" ht="21" customHeight="1" x14ac:dyDescent="0.2">
      <c r="A17" s="1160">
        <v>7</v>
      </c>
      <c r="B17" s="1611"/>
      <c r="C17" s="27"/>
      <c r="D17" s="19" t="s">
        <v>352</v>
      </c>
      <c r="E17" s="1183">
        <v>144</v>
      </c>
      <c r="F17" s="1183"/>
      <c r="G17" s="1184" t="s">
        <v>351</v>
      </c>
      <c r="H17" s="1185"/>
      <c r="I17" s="1186">
        <v>110</v>
      </c>
      <c r="J17" s="1186">
        <v>0</v>
      </c>
      <c r="K17" s="1187">
        <v>29</v>
      </c>
      <c r="L17" s="1188">
        <v>0</v>
      </c>
    </row>
    <row r="18" spans="1:12" s="2" customFormat="1" ht="21" customHeight="1" thickBot="1" x14ac:dyDescent="0.25">
      <c r="A18" s="1161">
        <v>8</v>
      </c>
      <c r="B18" s="1189" t="s">
        <v>679</v>
      </c>
      <c r="C18" s="1190" t="s">
        <v>350</v>
      </c>
      <c r="D18" s="1191" t="s">
        <v>674</v>
      </c>
      <c r="E18" s="1192">
        <v>4731</v>
      </c>
      <c r="F18" s="1193"/>
      <c r="G18" s="1194" t="s">
        <v>349</v>
      </c>
      <c r="H18" s="1195"/>
      <c r="I18" s="1196">
        <v>3104</v>
      </c>
      <c r="J18" s="1196">
        <v>0</v>
      </c>
      <c r="K18" s="1197">
        <v>1467</v>
      </c>
      <c r="L18" s="1198">
        <v>164</v>
      </c>
    </row>
    <row r="19" spans="1:12" s="2" customFormat="1" ht="21" customHeight="1" thickTop="1" x14ac:dyDescent="0.2">
      <c r="A19" s="113"/>
      <c r="B19" s="1430" t="s">
        <v>535</v>
      </c>
      <c r="C19" s="1431"/>
      <c r="D19" s="1431"/>
      <c r="E19" s="1199">
        <f>SUM(E11:E18)</f>
        <v>39936</v>
      </c>
      <c r="F19" s="1199">
        <f>SUM(F11:F18)</f>
        <v>0</v>
      </c>
      <c r="G19" s="1200"/>
      <c r="H19" s="1200"/>
      <c r="I19" s="1201">
        <f t="shared" ref="I19:L19" si="0">SUM(I11:I18)</f>
        <v>22955</v>
      </c>
      <c r="J19" s="1201">
        <f t="shared" si="0"/>
        <v>558</v>
      </c>
      <c r="K19" s="1202">
        <f t="shared" si="0"/>
        <v>14901</v>
      </c>
      <c r="L19" s="1203">
        <f t="shared" si="0"/>
        <v>1456</v>
      </c>
    </row>
    <row r="20" spans="1:12" s="2" customFormat="1" ht="18" customHeight="1" x14ac:dyDescent="0.2">
      <c r="E20" s="148"/>
      <c r="F20" s="148"/>
      <c r="G20" s="6"/>
      <c r="H20" s="6"/>
      <c r="I20" s="148"/>
      <c r="J20" s="148"/>
    </row>
    <row r="21" spans="1:12" s="2" customFormat="1" ht="18" customHeight="1" x14ac:dyDescent="0.2">
      <c r="B21" s="4" t="s">
        <v>2481</v>
      </c>
      <c r="E21" s="148"/>
      <c r="F21" s="148"/>
      <c r="G21" s="6"/>
      <c r="H21" s="6"/>
      <c r="I21" s="148"/>
      <c r="J21" s="148"/>
    </row>
    <row r="22" spans="1:12" s="2" customFormat="1" ht="18" customHeight="1" x14ac:dyDescent="0.2">
      <c r="B22" s="4" t="s">
        <v>2482</v>
      </c>
      <c r="E22" s="148"/>
      <c r="F22" s="148"/>
      <c r="G22" s="6"/>
      <c r="H22" s="6"/>
      <c r="I22" s="148"/>
      <c r="J22" s="148"/>
    </row>
    <row r="23" spans="1:12" s="2" customFormat="1" ht="18" customHeight="1" x14ac:dyDescent="0.2">
      <c r="B23" s="21" t="s">
        <v>2479</v>
      </c>
      <c r="E23" s="148"/>
      <c r="F23" s="148"/>
      <c r="G23" s="149"/>
      <c r="H23" s="149"/>
      <c r="I23" s="148"/>
      <c r="J23" s="148"/>
    </row>
    <row r="24" spans="1:12" s="2" customFormat="1" ht="18" customHeight="1" x14ac:dyDescent="0.2">
      <c r="B24" s="21" t="s">
        <v>534</v>
      </c>
      <c r="E24" s="148"/>
      <c r="F24" s="148"/>
      <c r="G24" s="149"/>
      <c r="H24" s="149"/>
      <c r="I24" s="148"/>
      <c r="J24" s="148"/>
    </row>
    <row r="25" spans="1:12" s="2" customFormat="1" ht="18" customHeight="1" x14ac:dyDescent="0.2">
      <c r="B25" s="26" t="s">
        <v>908</v>
      </c>
      <c r="E25" s="148"/>
      <c r="F25" s="148"/>
      <c r="G25" s="149"/>
      <c r="H25" s="149"/>
      <c r="I25" s="148"/>
      <c r="J25" s="148"/>
    </row>
    <row r="26" spans="1:12" s="2" customFormat="1" ht="18" customHeight="1" thickBot="1" x14ac:dyDescent="0.25">
      <c r="A26" s="38"/>
      <c r="B26" s="62" t="s">
        <v>909</v>
      </c>
      <c r="C26" s="38"/>
      <c r="D26" s="38"/>
      <c r="E26" s="39"/>
      <c r="F26" s="40"/>
      <c r="G26" s="30"/>
      <c r="I26" s="43"/>
      <c r="J26" s="43"/>
      <c r="K26" s="14"/>
    </row>
    <row r="27" spans="1:12" s="10" customFormat="1" ht="18" customHeight="1" thickTop="1" x14ac:dyDescent="0.2">
      <c r="B27" s="1598" t="s">
        <v>2438</v>
      </c>
      <c r="C27" s="1599"/>
      <c r="D27" s="1599"/>
      <c r="E27" s="1599"/>
      <c r="F27" s="1599"/>
      <c r="G27" s="1600"/>
      <c r="H27" s="36"/>
      <c r="I27" s="36"/>
      <c r="J27" s="36"/>
    </row>
    <row r="28" spans="1:12" ht="18" customHeight="1" x14ac:dyDescent="0.2">
      <c r="A28" s="11"/>
      <c r="B28" s="1601"/>
      <c r="C28" s="1421"/>
      <c r="D28" s="1421"/>
      <c r="E28" s="1421"/>
      <c r="F28" s="1421"/>
      <c r="G28" s="1602"/>
    </row>
    <row r="29" spans="1:12" ht="18" customHeight="1" thickBot="1" x14ac:dyDescent="0.25">
      <c r="A29" s="11"/>
      <c r="B29" s="1603"/>
      <c r="C29" s="1604"/>
      <c r="D29" s="1604"/>
      <c r="E29" s="1604"/>
      <c r="F29" s="1604"/>
      <c r="G29" s="1605"/>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7" t="s">
        <v>457</v>
      </c>
      <c r="C1" s="288"/>
      <c r="D1" s="288"/>
      <c r="E1" s="288"/>
      <c r="F1" s="289"/>
      <c r="G1" s="289"/>
      <c r="H1" s="290" t="s">
        <v>494</v>
      </c>
      <c r="I1" s="291"/>
      <c r="J1" s="291"/>
      <c r="K1" s="967">
        <v>503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G27</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73">
        <v>1</v>
      </c>
      <c r="B11" s="1346" t="s">
        <v>18</v>
      </c>
      <c r="D11" s="375" t="s">
        <v>33</v>
      </c>
      <c r="E11" s="375">
        <v>50301</v>
      </c>
      <c r="F11" s="499">
        <v>3620</v>
      </c>
      <c r="G11" s="377"/>
      <c r="H11" s="378" t="s">
        <v>407</v>
      </c>
      <c r="I11" s="379"/>
      <c r="J11" s="380">
        <v>1788</v>
      </c>
      <c r="K11" s="381">
        <v>1832</v>
      </c>
    </row>
    <row r="12" spans="1:11" s="293" customFormat="1" ht="19.5" customHeight="1" x14ac:dyDescent="0.35">
      <c r="A12" s="504">
        <v>2</v>
      </c>
      <c r="B12" s="1347"/>
      <c r="C12" s="454"/>
      <c r="D12" s="498" t="s">
        <v>34</v>
      </c>
      <c r="E12" s="498">
        <v>50302</v>
      </c>
      <c r="F12" s="499">
        <v>4340</v>
      </c>
      <c r="G12" s="500"/>
      <c r="H12" s="528" t="s">
        <v>1034</v>
      </c>
      <c r="I12" s="529"/>
      <c r="J12" s="502">
        <v>1899</v>
      </c>
      <c r="K12" s="503">
        <v>2441</v>
      </c>
    </row>
    <row r="13" spans="1:11" s="293" customFormat="1" ht="19.5" customHeight="1" x14ac:dyDescent="0.35">
      <c r="A13" s="504">
        <v>3</v>
      </c>
      <c r="B13" s="1347"/>
      <c r="C13" s="453"/>
      <c r="D13" s="498" t="s">
        <v>35</v>
      </c>
      <c r="E13" s="498">
        <v>50303</v>
      </c>
      <c r="F13" s="499">
        <v>3940</v>
      </c>
      <c r="G13" s="500"/>
      <c r="H13" s="1321" t="s">
        <v>1213</v>
      </c>
      <c r="I13" s="1359"/>
      <c r="J13" s="502">
        <v>2960</v>
      </c>
      <c r="K13" s="503">
        <v>980</v>
      </c>
    </row>
    <row r="14" spans="1:11" s="293" customFormat="1" ht="19.5" customHeight="1" x14ac:dyDescent="0.35">
      <c r="A14" s="504">
        <v>4</v>
      </c>
      <c r="B14" s="1347"/>
      <c r="C14" s="454"/>
      <c r="D14" s="498" t="s">
        <v>36</v>
      </c>
      <c r="E14" s="498">
        <v>50304</v>
      </c>
      <c r="F14" s="499">
        <v>4150</v>
      </c>
      <c r="G14" s="500"/>
      <c r="H14" s="1321" t="s">
        <v>1035</v>
      </c>
      <c r="I14" s="1359"/>
      <c r="J14" s="502">
        <v>2835</v>
      </c>
      <c r="K14" s="503">
        <v>1315</v>
      </c>
    </row>
    <row r="15" spans="1:11" s="293" customFormat="1" ht="19.5" customHeight="1" x14ac:dyDescent="0.35">
      <c r="A15" s="504">
        <v>5</v>
      </c>
      <c r="B15" s="1347"/>
      <c r="C15" s="965"/>
      <c r="D15" s="498" t="s">
        <v>37</v>
      </c>
      <c r="E15" s="498">
        <v>50305</v>
      </c>
      <c r="F15" s="499">
        <v>4590</v>
      </c>
      <c r="G15" s="500"/>
      <c r="H15" s="1321" t="s">
        <v>1036</v>
      </c>
      <c r="I15" s="1359"/>
      <c r="J15" s="502">
        <v>3452</v>
      </c>
      <c r="K15" s="503">
        <v>1138</v>
      </c>
    </row>
    <row r="16" spans="1:11" s="293" customFormat="1" ht="19.5" customHeight="1" x14ac:dyDescent="0.35">
      <c r="A16" s="504">
        <v>6</v>
      </c>
      <c r="B16" s="1347"/>
      <c r="C16" s="519"/>
      <c r="D16" s="498" t="s">
        <v>38</v>
      </c>
      <c r="E16" s="498">
        <v>50306</v>
      </c>
      <c r="F16" s="499">
        <v>2740</v>
      </c>
      <c r="G16" s="500"/>
      <c r="H16" s="564" t="s">
        <v>408</v>
      </c>
      <c r="I16" s="565"/>
      <c r="J16" s="502">
        <v>1748</v>
      </c>
      <c r="K16" s="503">
        <v>992</v>
      </c>
    </row>
    <row r="17" spans="1:11" s="293" customFormat="1" ht="19.5" customHeight="1" x14ac:dyDescent="0.35">
      <c r="A17" s="504">
        <v>7</v>
      </c>
      <c r="B17" s="1347"/>
      <c r="C17" s="453"/>
      <c r="D17" s="498" t="s">
        <v>39</v>
      </c>
      <c r="E17" s="498">
        <v>50307</v>
      </c>
      <c r="F17" s="499">
        <v>4440</v>
      </c>
      <c r="G17" s="500"/>
      <c r="H17" s="564" t="s">
        <v>52</v>
      </c>
      <c r="I17" s="565"/>
      <c r="J17" s="502">
        <v>2397</v>
      </c>
      <c r="K17" s="503">
        <v>2043</v>
      </c>
    </row>
    <row r="18" spans="1:11" s="293" customFormat="1" ht="19.5" customHeight="1" x14ac:dyDescent="0.35">
      <c r="A18" s="504">
        <v>8</v>
      </c>
      <c r="B18" s="1347"/>
      <c r="C18" s="330" t="s">
        <v>1214</v>
      </c>
      <c r="D18" s="498" t="s">
        <v>40</v>
      </c>
      <c r="E18" s="498">
        <v>50308</v>
      </c>
      <c r="F18" s="499">
        <v>3400</v>
      </c>
      <c r="G18" s="500"/>
      <c r="H18" s="564" t="s">
        <v>780</v>
      </c>
      <c r="I18" s="566"/>
      <c r="J18" s="502">
        <v>1896</v>
      </c>
      <c r="K18" s="503">
        <v>1504</v>
      </c>
    </row>
    <row r="19" spans="1:11" s="293" customFormat="1" ht="19.5" customHeight="1" x14ac:dyDescent="0.35">
      <c r="A19" s="504">
        <v>9</v>
      </c>
      <c r="B19" s="1347"/>
      <c r="C19" s="454"/>
      <c r="D19" s="498" t="s">
        <v>41</v>
      </c>
      <c r="E19" s="498">
        <v>50309</v>
      </c>
      <c r="F19" s="499">
        <v>2570</v>
      </c>
      <c r="G19" s="500"/>
      <c r="H19" s="564" t="s">
        <v>781</v>
      </c>
      <c r="I19" s="566"/>
      <c r="J19" s="502">
        <v>1331</v>
      </c>
      <c r="K19" s="503">
        <v>1239</v>
      </c>
    </row>
    <row r="20" spans="1:11" s="293" customFormat="1" ht="19.5" customHeight="1" x14ac:dyDescent="0.35">
      <c r="A20" s="504">
        <v>10</v>
      </c>
      <c r="B20" s="1347"/>
      <c r="C20" s="454"/>
      <c r="D20" s="498" t="s">
        <v>42</v>
      </c>
      <c r="E20" s="498">
        <v>50310</v>
      </c>
      <c r="F20" s="499">
        <v>4560</v>
      </c>
      <c r="G20" s="500"/>
      <c r="H20" s="564" t="s">
        <v>409</v>
      </c>
      <c r="I20" s="566"/>
      <c r="J20" s="502">
        <v>2285</v>
      </c>
      <c r="K20" s="503">
        <v>2275</v>
      </c>
    </row>
    <row r="21" spans="1:11" s="293" customFormat="1" ht="19.5" customHeight="1" x14ac:dyDescent="0.35">
      <c r="A21" s="504">
        <v>11</v>
      </c>
      <c r="B21" s="1347"/>
      <c r="C21" s="521"/>
      <c r="D21" s="498" t="s">
        <v>43</v>
      </c>
      <c r="E21" s="498">
        <v>50311</v>
      </c>
      <c r="F21" s="499">
        <v>5160</v>
      </c>
      <c r="G21" s="500"/>
      <c r="H21" s="1356" t="s">
        <v>1103</v>
      </c>
      <c r="I21" s="1357"/>
      <c r="J21" s="502">
        <v>3198</v>
      </c>
      <c r="K21" s="503">
        <v>1962</v>
      </c>
    </row>
    <row r="22" spans="1:11" s="293" customFormat="1" ht="19.5" customHeight="1" x14ac:dyDescent="0.35">
      <c r="A22" s="504">
        <v>12</v>
      </c>
      <c r="B22" s="1347"/>
      <c r="C22" s="522"/>
      <c r="D22" s="498" t="s">
        <v>44</v>
      </c>
      <c r="E22" s="498">
        <v>50312</v>
      </c>
      <c r="F22" s="499">
        <v>1820</v>
      </c>
      <c r="G22" s="500"/>
      <c r="H22" s="1321" t="s">
        <v>1104</v>
      </c>
      <c r="I22" s="1359"/>
      <c r="J22" s="502">
        <v>1350</v>
      </c>
      <c r="K22" s="503">
        <v>470</v>
      </c>
    </row>
    <row r="23" spans="1:11" s="293" customFormat="1" ht="19.5" customHeight="1" x14ac:dyDescent="0.35">
      <c r="A23" s="504">
        <v>13</v>
      </c>
      <c r="B23" s="1347"/>
      <c r="C23" s="453"/>
      <c r="D23" s="498" t="s">
        <v>45</v>
      </c>
      <c r="E23" s="498">
        <v>50313</v>
      </c>
      <c r="F23" s="499">
        <v>4220</v>
      </c>
      <c r="G23" s="500"/>
      <c r="H23" s="1356" t="s">
        <v>1037</v>
      </c>
      <c r="I23" s="1357"/>
      <c r="J23" s="502">
        <v>3274</v>
      </c>
      <c r="K23" s="503">
        <v>946</v>
      </c>
    </row>
    <row r="24" spans="1:11" s="293" customFormat="1" ht="19.5" customHeight="1" x14ac:dyDescent="0.35">
      <c r="A24" s="504">
        <v>14</v>
      </c>
      <c r="B24" s="1347"/>
      <c r="C24" s="454"/>
      <c r="D24" s="498" t="s">
        <v>46</v>
      </c>
      <c r="E24" s="498">
        <v>50314</v>
      </c>
      <c r="F24" s="499">
        <v>5300</v>
      </c>
      <c r="G24" s="500"/>
      <c r="H24" s="1356" t="s">
        <v>1105</v>
      </c>
      <c r="I24" s="1357"/>
      <c r="J24" s="502">
        <v>4145</v>
      </c>
      <c r="K24" s="503">
        <v>1155</v>
      </c>
    </row>
    <row r="25" spans="1:11" s="293" customFormat="1" ht="19.5" customHeight="1" x14ac:dyDescent="0.35">
      <c r="A25" s="504">
        <v>15</v>
      </c>
      <c r="B25" s="1347"/>
      <c r="C25" s="454"/>
      <c r="D25" s="498" t="s">
        <v>47</v>
      </c>
      <c r="E25" s="498">
        <v>50315</v>
      </c>
      <c r="F25" s="499">
        <v>6180</v>
      </c>
      <c r="G25" s="500"/>
      <c r="H25" s="1356" t="s">
        <v>2397</v>
      </c>
      <c r="I25" s="1357"/>
      <c r="J25" s="502">
        <v>4174</v>
      </c>
      <c r="K25" s="503">
        <v>2006</v>
      </c>
    </row>
    <row r="26" spans="1:11" s="293" customFormat="1" ht="19.5" customHeight="1" thickBot="1" x14ac:dyDescent="0.4">
      <c r="A26" s="504">
        <v>16</v>
      </c>
      <c r="B26" s="1348"/>
      <c r="C26" s="567"/>
      <c r="D26" s="498" t="s">
        <v>48</v>
      </c>
      <c r="E26" s="498">
        <v>50316</v>
      </c>
      <c r="F26" s="499">
        <v>3970</v>
      </c>
      <c r="G26" s="500"/>
      <c r="H26" s="528" t="s">
        <v>1106</v>
      </c>
      <c r="I26" s="532"/>
      <c r="J26" s="502">
        <v>2997</v>
      </c>
      <c r="K26" s="503">
        <v>973</v>
      </c>
    </row>
    <row r="27" spans="1:11" s="330" customFormat="1" ht="19.5" customHeight="1" thickTop="1" x14ac:dyDescent="0.2">
      <c r="A27" s="334"/>
      <c r="B27" s="1325" t="s">
        <v>558</v>
      </c>
      <c r="C27" s="1326"/>
      <c r="D27" s="1326"/>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557</v>
      </c>
      <c r="C30" s="338"/>
      <c r="D30" s="338"/>
      <c r="E30" s="338"/>
      <c r="F30" s="346"/>
      <c r="G30" s="347"/>
      <c r="H30" s="972"/>
      <c r="I30" s="302"/>
      <c r="J30" s="302"/>
      <c r="K30" s="344"/>
    </row>
    <row r="31" spans="1:11" s="330" customFormat="1" ht="18" customHeight="1" x14ac:dyDescent="0.35">
      <c r="A31" s="302"/>
      <c r="B31" s="345" t="s">
        <v>567</v>
      </c>
      <c r="C31" s="338"/>
      <c r="D31" s="338"/>
      <c r="E31" s="338"/>
      <c r="F31" s="346"/>
      <c r="G31" s="347"/>
      <c r="H31" s="972"/>
      <c r="I31" s="302"/>
      <c r="J31" s="302"/>
      <c r="K31" s="344"/>
    </row>
    <row r="32" spans="1:11" s="293" customFormat="1" ht="18" customHeight="1" x14ac:dyDescent="0.35">
      <c r="A32" s="338"/>
      <c r="B32" s="1358" t="s">
        <v>1215</v>
      </c>
      <c r="C32" s="1358"/>
      <c r="D32" s="1358"/>
      <c r="E32" s="1358"/>
      <c r="F32" s="1358"/>
      <c r="G32" s="1358"/>
      <c r="H32" s="1358"/>
      <c r="J32" s="348"/>
      <c r="K32" s="348"/>
    </row>
    <row r="33" spans="1:10" s="293" customFormat="1" ht="18" customHeight="1" x14ac:dyDescent="0.35">
      <c r="B33" s="1358"/>
      <c r="C33" s="1358"/>
      <c r="D33" s="1358"/>
      <c r="E33" s="1358"/>
      <c r="F33" s="1358"/>
      <c r="G33" s="1358"/>
      <c r="H33" s="1358"/>
      <c r="I33" s="349"/>
      <c r="J33" s="349"/>
    </row>
    <row r="34" spans="1:10" s="330" customFormat="1" ht="18" customHeight="1" x14ac:dyDescent="0.2">
      <c r="B34" s="1358"/>
      <c r="C34" s="1358"/>
      <c r="D34" s="1358"/>
      <c r="E34" s="1358"/>
      <c r="F34" s="1358"/>
      <c r="G34" s="1358"/>
      <c r="H34" s="1358"/>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66" t="s">
        <v>458</v>
      </c>
      <c r="C1" s="288"/>
      <c r="D1" s="288"/>
      <c r="E1" s="288"/>
      <c r="F1" s="289"/>
      <c r="G1" s="289"/>
      <c r="H1" s="290" t="s">
        <v>494</v>
      </c>
      <c r="I1" s="291"/>
      <c r="J1" s="291"/>
      <c r="K1" s="967">
        <v>504</v>
      </c>
      <c r="L1" s="121"/>
    </row>
    <row r="2" spans="1:12" s="293" customFormat="1" ht="30" customHeight="1" x14ac:dyDescent="0.35">
      <c r="B2" s="1338" t="s">
        <v>0</v>
      </c>
      <c r="C2" s="1339"/>
      <c r="D2" s="1340"/>
      <c r="E2" s="1341"/>
      <c r="F2" s="1341"/>
      <c r="G2" s="294" t="s">
        <v>1</v>
      </c>
      <c r="H2" s="295" t="s">
        <v>401</v>
      </c>
      <c r="I2" s="296" t="s">
        <v>491</v>
      </c>
      <c r="J2" s="297"/>
      <c r="K2" s="297"/>
      <c r="L2" s="330"/>
    </row>
    <row r="3" spans="1:12" s="293" customFormat="1" ht="30" customHeight="1" x14ac:dyDescent="0.35">
      <c r="B3" s="1327" t="s">
        <v>2</v>
      </c>
      <c r="C3" s="1328"/>
      <c r="D3" s="1329">
        <f>G37</f>
        <v>0</v>
      </c>
      <c r="E3" s="1330"/>
      <c r="F3" s="1330"/>
      <c r="G3" s="562" t="s">
        <v>3</v>
      </c>
      <c r="H3" s="298"/>
      <c r="I3" s="299"/>
      <c r="J3" s="297"/>
      <c r="K3" s="300" t="s">
        <v>489</v>
      </c>
      <c r="L3" s="330"/>
    </row>
    <row r="4" spans="1:12" s="293" customFormat="1" ht="30" customHeight="1" x14ac:dyDescent="0.35">
      <c r="B4" s="1327" t="s">
        <v>4</v>
      </c>
      <c r="C4" s="1328"/>
      <c r="D4" s="1342"/>
      <c r="E4" s="1343"/>
      <c r="F4" s="1343"/>
      <c r="G4" s="555" t="s">
        <v>5</v>
      </c>
      <c r="H4" s="432" t="s">
        <v>400</v>
      </c>
      <c r="I4" s="296" t="s">
        <v>490</v>
      </c>
      <c r="J4" s="297"/>
      <c r="K4" s="297"/>
      <c r="L4" s="330"/>
    </row>
    <row r="5" spans="1:12" s="293" customFormat="1" ht="30" customHeight="1" x14ac:dyDescent="0.35">
      <c r="B5" s="1327" t="s">
        <v>6</v>
      </c>
      <c r="C5" s="1328"/>
      <c r="D5" s="1329">
        <f>ROUND(D3*D4,0)</f>
        <v>0</v>
      </c>
      <c r="E5" s="1330"/>
      <c r="F5" s="1330"/>
      <c r="G5" s="555" t="s">
        <v>5</v>
      </c>
      <c r="H5" s="298"/>
      <c r="I5" s="299"/>
      <c r="J5" s="297"/>
      <c r="K5" s="297"/>
      <c r="L5" s="330"/>
    </row>
    <row r="6" spans="1:12" s="293" customFormat="1" ht="30" customHeight="1" x14ac:dyDescent="0.35">
      <c r="B6" s="1327" t="s">
        <v>7</v>
      </c>
      <c r="C6" s="1328"/>
      <c r="D6" s="1331"/>
      <c r="E6" s="1332"/>
      <c r="F6" s="1332"/>
      <c r="G6" s="1333"/>
      <c r="H6" s="512" t="s">
        <v>1135</v>
      </c>
      <c r="I6" s="296" t="s">
        <v>492</v>
      </c>
      <c r="J6" s="297"/>
      <c r="K6" s="300" t="s">
        <v>489</v>
      </c>
      <c r="L6" s="330"/>
    </row>
    <row r="7" spans="1:12" s="293" customFormat="1" ht="30" customHeight="1" x14ac:dyDescent="0.35">
      <c r="B7" s="1334" t="s">
        <v>8</v>
      </c>
      <c r="C7" s="1335"/>
      <c r="D7" s="1336"/>
      <c r="E7" s="1337"/>
      <c r="F7" s="1337"/>
      <c r="G7" s="433" t="s">
        <v>3</v>
      </c>
      <c r="H7" s="434" t="s">
        <v>630</v>
      </c>
      <c r="I7" s="296" t="s">
        <v>493</v>
      </c>
      <c r="J7" s="297"/>
      <c r="K7" s="297"/>
      <c r="L7" s="330"/>
    </row>
    <row r="8" spans="1:12" s="293" customFormat="1" ht="30" customHeight="1" x14ac:dyDescent="0.35">
      <c r="B8" s="1313" t="s">
        <v>667</v>
      </c>
      <c r="C8" s="1313"/>
      <c r="D8" s="1314"/>
      <c r="E8" s="1314"/>
      <c r="F8" s="1314"/>
      <c r="G8" s="1315"/>
      <c r="H8" s="301"/>
      <c r="I8" s="301"/>
      <c r="J8" s="302"/>
      <c r="K8" s="303" t="s">
        <v>495</v>
      </c>
      <c r="L8" s="330"/>
    </row>
    <row r="9" spans="1:12" s="304" customFormat="1" ht="24" customHeight="1" x14ac:dyDescent="0.35">
      <c r="B9" s="305"/>
      <c r="C9" s="744"/>
      <c r="H9" s="306"/>
      <c r="I9" s="745"/>
      <c r="J9" s="746"/>
      <c r="K9" s="307" t="s">
        <v>2470</v>
      </c>
      <c r="L9" s="395"/>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2" s="293" customFormat="1" ht="35.15" customHeight="1" x14ac:dyDescent="0.35">
      <c r="A11" s="373">
        <v>1</v>
      </c>
      <c r="B11" s="1346" t="s">
        <v>17</v>
      </c>
      <c r="C11" s="1362" t="s">
        <v>1290</v>
      </c>
      <c r="D11" s="375" t="s">
        <v>33</v>
      </c>
      <c r="E11" s="375">
        <v>50401</v>
      </c>
      <c r="F11" s="376">
        <v>3330</v>
      </c>
      <c r="G11" s="377"/>
      <c r="H11" s="1365" t="s">
        <v>2334</v>
      </c>
      <c r="I11" s="1366"/>
      <c r="J11" s="380">
        <v>2430</v>
      </c>
      <c r="K11" s="381">
        <v>880</v>
      </c>
      <c r="L11" s="330"/>
    </row>
    <row r="12" spans="1:12" s="293" customFormat="1" ht="35.15" customHeight="1" x14ac:dyDescent="0.35">
      <c r="A12" s="504">
        <v>2</v>
      </c>
      <c r="B12" s="1347"/>
      <c r="C12" s="1363"/>
      <c r="D12" s="498" t="s">
        <v>34</v>
      </c>
      <c r="E12" s="498">
        <v>50402</v>
      </c>
      <c r="F12" s="499">
        <v>3970</v>
      </c>
      <c r="G12" s="500"/>
      <c r="H12" s="1323" t="s">
        <v>2335</v>
      </c>
      <c r="I12" s="1367"/>
      <c r="J12" s="502">
        <v>2700</v>
      </c>
      <c r="K12" s="503">
        <v>1260</v>
      </c>
      <c r="L12" s="330"/>
    </row>
    <row r="13" spans="1:12" s="293" customFormat="1" ht="35.15" customHeight="1" x14ac:dyDescent="0.35">
      <c r="A13" s="504">
        <v>3</v>
      </c>
      <c r="B13" s="1347"/>
      <c r="C13" s="1363"/>
      <c r="D13" s="498" t="s">
        <v>35</v>
      </c>
      <c r="E13" s="498">
        <v>50403</v>
      </c>
      <c r="F13" s="499">
        <v>4440</v>
      </c>
      <c r="G13" s="500"/>
      <c r="H13" s="1323" t="s">
        <v>1097</v>
      </c>
      <c r="I13" s="1367"/>
      <c r="J13" s="502">
        <v>2780</v>
      </c>
      <c r="K13" s="503">
        <v>1600</v>
      </c>
      <c r="L13" s="330"/>
    </row>
    <row r="14" spans="1:12" s="293" customFormat="1" ht="35.15" customHeight="1" x14ac:dyDescent="0.35">
      <c r="A14" s="504">
        <v>4</v>
      </c>
      <c r="B14" s="1347"/>
      <c r="C14" s="1363"/>
      <c r="D14" s="498" t="s">
        <v>36</v>
      </c>
      <c r="E14" s="498">
        <v>50404</v>
      </c>
      <c r="F14" s="499">
        <v>5140</v>
      </c>
      <c r="G14" s="500"/>
      <c r="H14" s="1360" t="s">
        <v>2336</v>
      </c>
      <c r="I14" s="1361"/>
      <c r="J14" s="502">
        <v>1930</v>
      </c>
      <c r="K14" s="503">
        <v>3170</v>
      </c>
      <c r="L14" s="330"/>
    </row>
    <row r="15" spans="1:12" s="293" customFormat="1" ht="35.15" customHeight="1" x14ac:dyDescent="0.35">
      <c r="A15" s="504">
        <v>5</v>
      </c>
      <c r="B15" s="1347"/>
      <c r="C15" s="1363"/>
      <c r="D15" s="498" t="s">
        <v>37</v>
      </c>
      <c r="E15" s="498">
        <v>50405</v>
      </c>
      <c r="F15" s="499">
        <v>6160</v>
      </c>
      <c r="G15" s="500"/>
      <c r="H15" s="1360" t="s">
        <v>2337</v>
      </c>
      <c r="I15" s="1361"/>
      <c r="J15" s="502">
        <v>4430</v>
      </c>
      <c r="K15" s="503">
        <v>1690</v>
      </c>
      <c r="L15" s="330"/>
    </row>
    <row r="16" spans="1:12" s="293" customFormat="1" ht="35.15" customHeight="1" x14ac:dyDescent="0.35">
      <c r="A16" s="504">
        <v>6</v>
      </c>
      <c r="B16" s="1347"/>
      <c r="C16" s="1363"/>
      <c r="D16" s="498" t="s">
        <v>38</v>
      </c>
      <c r="E16" s="498">
        <v>50406</v>
      </c>
      <c r="F16" s="499">
        <v>5060</v>
      </c>
      <c r="G16" s="500"/>
      <c r="H16" s="1323" t="s">
        <v>2338</v>
      </c>
      <c r="I16" s="1367"/>
      <c r="J16" s="502">
        <v>3670</v>
      </c>
      <c r="K16" s="503">
        <v>1370</v>
      </c>
      <c r="L16" s="330"/>
    </row>
    <row r="17" spans="1:12" s="293" customFormat="1" ht="35.15" customHeight="1" x14ac:dyDescent="0.35">
      <c r="A17" s="504">
        <v>7</v>
      </c>
      <c r="B17" s="1347"/>
      <c r="C17" s="1363"/>
      <c r="D17" s="498" t="s">
        <v>39</v>
      </c>
      <c r="E17" s="498">
        <v>50407</v>
      </c>
      <c r="F17" s="499">
        <v>5510</v>
      </c>
      <c r="G17" s="500"/>
      <c r="H17" s="1323" t="s">
        <v>2339</v>
      </c>
      <c r="I17" s="1367"/>
      <c r="J17" s="502">
        <v>2830</v>
      </c>
      <c r="K17" s="503">
        <v>2620</v>
      </c>
      <c r="L17" s="330"/>
    </row>
    <row r="18" spans="1:12" s="293" customFormat="1" ht="35.15" customHeight="1" x14ac:dyDescent="0.35">
      <c r="A18" s="504">
        <v>8</v>
      </c>
      <c r="B18" s="1347"/>
      <c r="C18" s="1363"/>
      <c r="D18" s="498" t="s">
        <v>40</v>
      </c>
      <c r="E18" s="498">
        <v>50408</v>
      </c>
      <c r="F18" s="499">
        <v>3490</v>
      </c>
      <c r="G18" s="500"/>
      <c r="H18" s="1323" t="s">
        <v>2340</v>
      </c>
      <c r="I18" s="1367"/>
      <c r="J18" s="502">
        <v>2270</v>
      </c>
      <c r="K18" s="503">
        <v>1200</v>
      </c>
      <c r="L18" s="330"/>
    </row>
    <row r="19" spans="1:12" s="293" customFormat="1" ht="35.15" customHeight="1" x14ac:dyDescent="0.35">
      <c r="A19" s="504">
        <v>9</v>
      </c>
      <c r="B19" s="1347"/>
      <c r="C19" s="1363"/>
      <c r="D19" s="498" t="s">
        <v>41</v>
      </c>
      <c r="E19" s="498">
        <v>50409</v>
      </c>
      <c r="F19" s="499">
        <v>5150</v>
      </c>
      <c r="G19" s="500"/>
      <c r="H19" s="1368" t="s">
        <v>2341</v>
      </c>
      <c r="I19" s="1369"/>
      <c r="J19" s="502">
        <v>3830</v>
      </c>
      <c r="K19" s="503">
        <v>1300</v>
      </c>
      <c r="L19" s="330"/>
    </row>
    <row r="20" spans="1:12" s="293" customFormat="1" ht="35.15" customHeight="1" x14ac:dyDescent="0.35">
      <c r="A20" s="504">
        <v>10</v>
      </c>
      <c r="B20" s="1347"/>
      <c r="C20" s="1363"/>
      <c r="D20" s="498" t="s">
        <v>42</v>
      </c>
      <c r="E20" s="498">
        <v>50410</v>
      </c>
      <c r="F20" s="499">
        <v>5820</v>
      </c>
      <c r="G20" s="500"/>
      <c r="H20" s="1370" t="s">
        <v>2384</v>
      </c>
      <c r="I20" s="1371"/>
      <c r="J20" s="502">
        <v>5180</v>
      </c>
      <c r="K20" s="503">
        <v>610</v>
      </c>
      <c r="L20" s="330"/>
    </row>
    <row r="21" spans="1:12" s="293" customFormat="1" ht="35.15" customHeight="1" x14ac:dyDescent="0.35">
      <c r="A21" s="504">
        <v>11</v>
      </c>
      <c r="B21" s="1347"/>
      <c r="C21" s="1363"/>
      <c r="D21" s="498" t="s">
        <v>43</v>
      </c>
      <c r="E21" s="498">
        <v>50411</v>
      </c>
      <c r="F21" s="499">
        <v>5220</v>
      </c>
      <c r="G21" s="500"/>
      <c r="H21" s="1360" t="s">
        <v>2342</v>
      </c>
      <c r="I21" s="1361"/>
      <c r="J21" s="502">
        <v>3960</v>
      </c>
      <c r="K21" s="503">
        <v>1220</v>
      </c>
      <c r="L21" s="330"/>
    </row>
    <row r="22" spans="1:12" s="293" customFormat="1" ht="35.15" customHeight="1" x14ac:dyDescent="0.35">
      <c r="A22" s="504">
        <v>12</v>
      </c>
      <c r="B22" s="1347"/>
      <c r="C22" s="1363"/>
      <c r="D22" s="498" t="s">
        <v>44</v>
      </c>
      <c r="E22" s="498">
        <v>50412</v>
      </c>
      <c r="F22" s="499">
        <v>2220</v>
      </c>
      <c r="G22" s="500"/>
      <c r="H22" s="1323" t="s">
        <v>2343</v>
      </c>
      <c r="I22" s="1367"/>
      <c r="J22" s="502">
        <v>1240</v>
      </c>
      <c r="K22" s="503">
        <v>980</v>
      </c>
      <c r="L22" s="330"/>
    </row>
    <row r="23" spans="1:12" s="293" customFormat="1" ht="35.15" customHeight="1" x14ac:dyDescent="0.35">
      <c r="A23" s="504">
        <v>13</v>
      </c>
      <c r="B23" s="1347"/>
      <c r="C23" s="1363"/>
      <c r="D23" s="498" t="s">
        <v>45</v>
      </c>
      <c r="E23" s="498">
        <v>50413</v>
      </c>
      <c r="F23" s="499">
        <v>2040</v>
      </c>
      <c r="G23" s="500"/>
      <c r="H23" s="1323" t="s">
        <v>2344</v>
      </c>
      <c r="I23" s="1367"/>
      <c r="J23" s="502">
        <v>1230</v>
      </c>
      <c r="K23" s="503">
        <v>800</v>
      </c>
      <c r="L23" s="330"/>
    </row>
    <row r="24" spans="1:12" s="293" customFormat="1" ht="35.15" customHeight="1" x14ac:dyDescent="0.35">
      <c r="A24" s="504">
        <v>14</v>
      </c>
      <c r="B24" s="1347"/>
      <c r="C24" s="1363"/>
      <c r="D24" s="498" t="s">
        <v>46</v>
      </c>
      <c r="E24" s="498">
        <v>50414</v>
      </c>
      <c r="F24" s="499">
        <v>3080</v>
      </c>
      <c r="G24" s="500"/>
      <c r="H24" s="1360" t="s">
        <v>2345</v>
      </c>
      <c r="I24" s="1361"/>
      <c r="J24" s="502">
        <v>1710</v>
      </c>
      <c r="K24" s="503">
        <v>1370</v>
      </c>
      <c r="L24" s="330"/>
    </row>
    <row r="25" spans="1:12" s="293" customFormat="1" ht="35.15" customHeight="1" x14ac:dyDescent="0.35">
      <c r="A25" s="504">
        <v>15</v>
      </c>
      <c r="B25" s="1347"/>
      <c r="C25" s="1363"/>
      <c r="D25" s="498" t="s">
        <v>47</v>
      </c>
      <c r="E25" s="498">
        <v>50415</v>
      </c>
      <c r="F25" s="499">
        <v>3190</v>
      </c>
      <c r="G25" s="500"/>
      <c r="H25" s="1360" t="s">
        <v>1098</v>
      </c>
      <c r="I25" s="1361"/>
      <c r="J25" s="502">
        <v>2730</v>
      </c>
      <c r="K25" s="503">
        <v>450</v>
      </c>
      <c r="L25" s="330"/>
    </row>
    <row r="26" spans="1:12" s="293" customFormat="1" ht="49" customHeight="1" x14ac:dyDescent="0.35">
      <c r="A26" s="504">
        <v>16</v>
      </c>
      <c r="B26" s="1347"/>
      <c r="C26" s="1363"/>
      <c r="D26" s="498" t="s">
        <v>48</v>
      </c>
      <c r="E26" s="498">
        <v>50416</v>
      </c>
      <c r="F26" s="499">
        <v>3610</v>
      </c>
      <c r="G26" s="500"/>
      <c r="H26" s="1323" t="s">
        <v>2346</v>
      </c>
      <c r="I26" s="1367"/>
      <c r="J26" s="502">
        <v>1680</v>
      </c>
      <c r="K26" s="503">
        <v>1620</v>
      </c>
      <c r="L26" s="330"/>
    </row>
    <row r="27" spans="1:12" s="293" customFormat="1" ht="35.15" customHeight="1" x14ac:dyDescent="0.35">
      <c r="A27" s="504">
        <v>17</v>
      </c>
      <c r="B27" s="1347"/>
      <c r="C27" s="1363"/>
      <c r="D27" s="498" t="s">
        <v>49</v>
      </c>
      <c r="E27" s="498">
        <v>50417</v>
      </c>
      <c r="F27" s="499">
        <v>2780</v>
      </c>
      <c r="G27" s="500"/>
      <c r="H27" s="1323" t="s">
        <v>2347</v>
      </c>
      <c r="I27" s="1367"/>
      <c r="J27" s="502">
        <v>1690</v>
      </c>
      <c r="K27" s="503">
        <v>1080</v>
      </c>
      <c r="L27" s="330"/>
    </row>
    <row r="28" spans="1:12" s="293" customFormat="1" ht="35.15" customHeight="1" x14ac:dyDescent="0.35">
      <c r="A28" s="504">
        <v>18</v>
      </c>
      <c r="B28" s="1347"/>
      <c r="C28" s="1363"/>
      <c r="D28" s="498" t="s">
        <v>213</v>
      </c>
      <c r="E28" s="498">
        <v>50418</v>
      </c>
      <c r="F28" s="499">
        <v>4020</v>
      </c>
      <c r="G28" s="500"/>
      <c r="H28" s="1323" t="s">
        <v>2348</v>
      </c>
      <c r="I28" s="1367"/>
      <c r="J28" s="502">
        <v>2710</v>
      </c>
      <c r="K28" s="503">
        <v>1310</v>
      </c>
      <c r="L28" s="330"/>
    </row>
    <row r="29" spans="1:12" s="293" customFormat="1" ht="35.15" customHeight="1" x14ac:dyDescent="0.35">
      <c r="A29" s="504">
        <v>19</v>
      </c>
      <c r="B29" s="1347"/>
      <c r="C29" s="1363"/>
      <c r="D29" s="498" t="s">
        <v>222</v>
      </c>
      <c r="E29" s="498">
        <v>50419</v>
      </c>
      <c r="F29" s="499">
        <v>2990</v>
      </c>
      <c r="G29" s="500"/>
      <c r="H29" s="1360" t="s">
        <v>2349</v>
      </c>
      <c r="I29" s="1361"/>
      <c r="J29" s="502">
        <v>1960</v>
      </c>
      <c r="K29" s="503">
        <v>1000</v>
      </c>
      <c r="L29" s="330"/>
    </row>
    <row r="30" spans="1:12" s="293" customFormat="1" ht="35.15" customHeight="1" x14ac:dyDescent="0.35">
      <c r="A30" s="504">
        <v>20</v>
      </c>
      <c r="B30" s="1347"/>
      <c r="C30" s="1363"/>
      <c r="D30" s="498" t="s">
        <v>221</v>
      </c>
      <c r="E30" s="498">
        <v>50420</v>
      </c>
      <c r="F30" s="499">
        <v>3960</v>
      </c>
      <c r="G30" s="500"/>
      <c r="H30" s="1360" t="s">
        <v>1291</v>
      </c>
      <c r="I30" s="1361"/>
      <c r="J30" s="502">
        <v>3470</v>
      </c>
      <c r="K30" s="503">
        <v>470</v>
      </c>
      <c r="L30" s="330"/>
    </row>
    <row r="31" spans="1:12" s="293" customFormat="1" ht="35.15" customHeight="1" x14ac:dyDescent="0.35">
      <c r="A31" s="504">
        <v>21</v>
      </c>
      <c r="B31" s="1347"/>
      <c r="C31" s="1363"/>
      <c r="D31" s="498" t="s">
        <v>220</v>
      </c>
      <c r="E31" s="498">
        <v>50421</v>
      </c>
      <c r="F31" s="499">
        <v>5870</v>
      </c>
      <c r="G31" s="500"/>
      <c r="H31" s="1323" t="s">
        <v>2350</v>
      </c>
      <c r="I31" s="1367"/>
      <c r="J31" s="502">
        <v>3950</v>
      </c>
      <c r="K31" s="503">
        <v>1870</v>
      </c>
      <c r="L31" s="330"/>
    </row>
    <row r="32" spans="1:12" s="293" customFormat="1" ht="35.15" customHeight="1" x14ac:dyDescent="0.35">
      <c r="A32" s="504">
        <v>22</v>
      </c>
      <c r="B32" s="1347"/>
      <c r="C32" s="1363"/>
      <c r="D32" s="498" t="s">
        <v>219</v>
      </c>
      <c r="E32" s="498">
        <v>50422</v>
      </c>
      <c r="F32" s="499">
        <v>5370</v>
      </c>
      <c r="G32" s="500"/>
      <c r="H32" s="1323" t="s">
        <v>1783</v>
      </c>
      <c r="I32" s="1367"/>
      <c r="J32" s="502">
        <v>4600</v>
      </c>
      <c r="K32" s="503">
        <v>730</v>
      </c>
      <c r="L32" s="330"/>
    </row>
    <row r="33" spans="1:12" s="293" customFormat="1" ht="35.15" customHeight="1" x14ac:dyDescent="0.35">
      <c r="A33" s="504">
        <v>23</v>
      </c>
      <c r="B33" s="1347"/>
      <c r="C33" s="1363"/>
      <c r="D33" s="498" t="s">
        <v>218</v>
      </c>
      <c r="E33" s="498">
        <v>50423</v>
      </c>
      <c r="F33" s="499">
        <v>1930</v>
      </c>
      <c r="G33" s="500"/>
      <c r="H33" s="1323" t="s">
        <v>2351</v>
      </c>
      <c r="I33" s="1367"/>
      <c r="J33" s="502">
        <v>1540</v>
      </c>
      <c r="K33" s="503">
        <v>390</v>
      </c>
      <c r="L33" s="330"/>
    </row>
    <row r="34" spans="1:12" s="330" customFormat="1" ht="35.15" customHeight="1" x14ac:dyDescent="0.2">
      <c r="A34" s="504">
        <v>24</v>
      </c>
      <c r="B34" s="1347"/>
      <c r="C34" s="1363"/>
      <c r="D34" s="498" t="s">
        <v>217</v>
      </c>
      <c r="E34" s="498">
        <v>50424</v>
      </c>
      <c r="F34" s="499">
        <v>5290</v>
      </c>
      <c r="G34" s="500"/>
      <c r="H34" s="1323" t="s">
        <v>1099</v>
      </c>
      <c r="I34" s="1367"/>
      <c r="J34" s="502">
        <v>4580</v>
      </c>
      <c r="K34" s="503">
        <v>710</v>
      </c>
    </row>
    <row r="35" spans="1:12" s="330" customFormat="1" ht="35.15" customHeight="1" x14ac:dyDescent="0.2">
      <c r="A35" s="504">
        <v>25</v>
      </c>
      <c r="B35" s="1347"/>
      <c r="C35" s="1363"/>
      <c r="D35" s="498" t="s">
        <v>216</v>
      </c>
      <c r="E35" s="498">
        <v>50425</v>
      </c>
      <c r="F35" s="499">
        <v>5660</v>
      </c>
      <c r="G35" s="500"/>
      <c r="H35" s="1323" t="s">
        <v>1100</v>
      </c>
      <c r="I35" s="1367"/>
      <c r="J35" s="502">
        <v>5110</v>
      </c>
      <c r="K35" s="503">
        <v>530</v>
      </c>
    </row>
    <row r="36" spans="1:12" s="330" customFormat="1" ht="35.15" customHeight="1" thickBot="1" x14ac:dyDescent="0.25">
      <c r="A36" s="504">
        <v>26</v>
      </c>
      <c r="B36" s="1348"/>
      <c r="C36" s="1364"/>
      <c r="D36" s="498" t="s">
        <v>215</v>
      </c>
      <c r="E36" s="498">
        <v>50426</v>
      </c>
      <c r="F36" s="499">
        <v>4700</v>
      </c>
      <c r="G36" s="500"/>
      <c r="H36" s="1372" t="s">
        <v>2352</v>
      </c>
      <c r="I36" s="1373"/>
      <c r="J36" s="502">
        <v>3960</v>
      </c>
      <c r="K36" s="503">
        <v>700</v>
      </c>
    </row>
    <row r="37" spans="1:12" s="330" customFormat="1" ht="35.15" customHeight="1" thickTop="1" x14ac:dyDescent="0.2">
      <c r="A37" s="334"/>
      <c r="B37" s="1325" t="s">
        <v>558</v>
      </c>
      <c r="C37" s="1326"/>
      <c r="D37" s="1326"/>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564</v>
      </c>
      <c r="C39" s="338"/>
      <c r="D39" s="338"/>
      <c r="E39" s="338"/>
      <c r="F39" s="346"/>
      <c r="G39" s="347"/>
      <c r="H39" s="972"/>
      <c r="I39" s="302"/>
      <c r="J39" s="302"/>
      <c r="K39" s="344"/>
    </row>
    <row r="40" spans="1:12" s="330" customFormat="1" ht="18" customHeight="1" x14ac:dyDescent="0.35">
      <c r="A40" s="302"/>
      <c r="B40" s="345" t="s">
        <v>557</v>
      </c>
      <c r="C40" s="338"/>
      <c r="D40" s="338"/>
      <c r="E40" s="338"/>
      <c r="F40" s="346"/>
      <c r="G40" s="347"/>
      <c r="H40" s="972"/>
      <c r="I40" s="302"/>
      <c r="J40" s="302"/>
      <c r="K40" s="344"/>
    </row>
    <row r="41" spans="1:12" s="330" customFormat="1" ht="18" customHeight="1" x14ac:dyDescent="0.35">
      <c r="A41" s="302"/>
      <c r="B41" s="345" t="s">
        <v>567</v>
      </c>
      <c r="C41" s="338"/>
      <c r="D41" s="338"/>
      <c r="E41" s="338"/>
      <c r="F41" s="346"/>
      <c r="G41" s="347"/>
      <c r="H41" s="972"/>
      <c r="I41" s="302"/>
      <c r="J41" s="302"/>
      <c r="K41" s="344"/>
    </row>
    <row r="42" spans="1:12" s="293" customFormat="1" ht="18" customHeight="1" x14ac:dyDescent="0.35">
      <c r="A42" s="338"/>
      <c r="B42" s="1374" t="s">
        <v>1292</v>
      </c>
      <c r="C42" s="1375"/>
      <c r="D42" s="1375"/>
      <c r="E42" s="1375"/>
      <c r="F42" s="1375"/>
      <c r="G42" s="1375"/>
      <c r="H42" s="1375"/>
      <c r="J42" s="348"/>
      <c r="K42" s="348"/>
      <c r="L42" s="330"/>
    </row>
    <row r="43" spans="1:12" s="293" customFormat="1" ht="18" customHeight="1" x14ac:dyDescent="0.35">
      <c r="B43" s="1375"/>
      <c r="C43" s="1375"/>
      <c r="D43" s="1375"/>
      <c r="E43" s="1375"/>
      <c r="F43" s="1375"/>
      <c r="G43" s="1375"/>
      <c r="H43" s="1375"/>
      <c r="I43" s="349"/>
      <c r="J43" s="349"/>
      <c r="L43" s="330"/>
    </row>
    <row r="44" spans="1:12" s="330" customFormat="1" ht="18" customHeight="1" x14ac:dyDescent="0.2">
      <c r="B44" s="1375"/>
      <c r="C44" s="1375"/>
      <c r="D44" s="1375"/>
      <c r="E44" s="1375"/>
      <c r="F44" s="1375"/>
      <c r="G44" s="1375"/>
      <c r="H44" s="1375"/>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66" t="s">
        <v>1189</v>
      </c>
      <c r="C1" s="288"/>
      <c r="D1" s="288"/>
      <c r="E1" s="288"/>
      <c r="F1" s="288"/>
      <c r="G1" s="288"/>
      <c r="H1" s="290" t="s">
        <v>494</v>
      </c>
      <c r="I1" s="291"/>
      <c r="J1" s="291"/>
      <c r="K1" s="973">
        <v>517</v>
      </c>
      <c r="L1" s="121"/>
      <c r="M1" s="121"/>
    </row>
    <row r="2" spans="1:13" s="293" customFormat="1" ht="30" customHeight="1" x14ac:dyDescent="0.35">
      <c r="B2" s="1338" t="s">
        <v>0</v>
      </c>
      <c r="C2" s="1339"/>
      <c r="D2" s="1340"/>
      <c r="E2" s="1341"/>
      <c r="F2" s="1341"/>
      <c r="G2" s="294" t="s">
        <v>1</v>
      </c>
      <c r="H2" s="295" t="s">
        <v>401</v>
      </c>
      <c r="I2" s="296" t="s">
        <v>491</v>
      </c>
      <c r="J2" s="297"/>
      <c r="K2" s="297"/>
      <c r="L2" s="330"/>
      <c r="M2" s="330"/>
    </row>
    <row r="3" spans="1:13" s="293" customFormat="1" ht="30" customHeight="1" x14ac:dyDescent="0.35">
      <c r="B3" s="1327" t="s">
        <v>2</v>
      </c>
      <c r="C3" s="1328"/>
      <c r="D3" s="1329">
        <f>G27</f>
        <v>0</v>
      </c>
      <c r="E3" s="1330"/>
      <c r="F3" s="1330"/>
      <c r="G3" s="562" t="s">
        <v>3</v>
      </c>
      <c r="H3" s="298"/>
      <c r="I3" s="299"/>
      <c r="J3" s="297"/>
      <c r="K3" s="300" t="s">
        <v>489</v>
      </c>
      <c r="L3" s="330"/>
      <c r="M3" s="330"/>
    </row>
    <row r="4" spans="1:13" s="293" customFormat="1" ht="30" customHeight="1" x14ac:dyDescent="0.35">
      <c r="B4" s="1327" t="s">
        <v>4</v>
      </c>
      <c r="C4" s="1328"/>
      <c r="D4" s="1342"/>
      <c r="E4" s="1343"/>
      <c r="F4" s="1343"/>
      <c r="G4" s="555" t="s">
        <v>5</v>
      </c>
      <c r="H4" s="432" t="s">
        <v>400</v>
      </c>
      <c r="I4" s="296" t="s">
        <v>490</v>
      </c>
      <c r="J4" s="297"/>
      <c r="K4" s="297"/>
      <c r="L4" s="330"/>
      <c r="M4" s="330"/>
    </row>
    <row r="5" spans="1:13" s="293" customFormat="1" ht="30" customHeight="1" x14ac:dyDescent="0.35">
      <c r="B5" s="1327" t="s">
        <v>6</v>
      </c>
      <c r="C5" s="1328"/>
      <c r="D5" s="1329">
        <f>ROUND(D3*D4,0)</f>
        <v>0</v>
      </c>
      <c r="E5" s="1330"/>
      <c r="F5" s="1330"/>
      <c r="G5" s="555" t="s">
        <v>5</v>
      </c>
      <c r="H5" s="298"/>
      <c r="I5" s="299"/>
      <c r="J5" s="297"/>
      <c r="K5" s="297"/>
      <c r="L5" s="330"/>
      <c r="M5" s="330"/>
    </row>
    <row r="6" spans="1:13" s="293" customFormat="1" ht="30" customHeight="1" x14ac:dyDescent="0.35">
      <c r="B6" s="1327" t="s">
        <v>7</v>
      </c>
      <c r="C6" s="1328"/>
      <c r="D6" s="1331"/>
      <c r="E6" s="1332"/>
      <c r="F6" s="1332"/>
      <c r="G6" s="1333"/>
      <c r="H6" s="512" t="s">
        <v>1135</v>
      </c>
      <c r="I6" s="296" t="s">
        <v>492</v>
      </c>
      <c r="J6" s="297"/>
      <c r="K6" s="300" t="s">
        <v>489</v>
      </c>
      <c r="L6" s="330"/>
      <c r="M6" s="330"/>
    </row>
    <row r="7" spans="1:13" s="293" customFormat="1" ht="30" customHeight="1" x14ac:dyDescent="0.35">
      <c r="B7" s="1334" t="s">
        <v>8</v>
      </c>
      <c r="C7" s="1335"/>
      <c r="D7" s="1336"/>
      <c r="E7" s="1337"/>
      <c r="F7" s="1337"/>
      <c r="G7" s="433" t="s">
        <v>3</v>
      </c>
      <c r="H7" s="434" t="s">
        <v>630</v>
      </c>
      <c r="I7" s="296" t="s">
        <v>493</v>
      </c>
      <c r="J7" s="297"/>
      <c r="K7" s="297"/>
      <c r="L7" s="330"/>
      <c r="M7" s="330"/>
    </row>
    <row r="8" spans="1:13" s="293" customFormat="1" ht="30" customHeight="1" x14ac:dyDescent="0.35">
      <c r="B8" s="1313" t="s">
        <v>667</v>
      </c>
      <c r="C8" s="1313"/>
      <c r="D8" s="1314"/>
      <c r="E8" s="1314"/>
      <c r="F8" s="1314"/>
      <c r="G8" s="1315"/>
      <c r="H8" s="301"/>
      <c r="I8" s="301"/>
      <c r="J8" s="302"/>
      <c r="K8" s="303" t="s">
        <v>495</v>
      </c>
      <c r="L8" s="330"/>
      <c r="M8" s="330"/>
    </row>
    <row r="9" spans="1:13" s="304" customFormat="1" ht="24" customHeight="1" x14ac:dyDescent="0.35">
      <c r="B9" s="305"/>
      <c r="C9" s="744"/>
      <c r="H9" s="306"/>
      <c r="I9" s="745"/>
      <c r="J9" s="307"/>
      <c r="K9" s="307" t="s">
        <v>2471</v>
      </c>
      <c r="L9" s="395"/>
      <c r="M9" s="395"/>
    </row>
    <row r="10" spans="1:13"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3" s="293" customFormat="1" ht="39" customHeight="1" x14ac:dyDescent="0.35">
      <c r="A11" s="354">
        <v>1</v>
      </c>
      <c r="B11" s="423" t="s">
        <v>17</v>
      </c>
      <c r="C11" s="464" t="s">
        <v>1190</v>
      </c>
      <c r="D11" s="422">
        <v>1</v>
      </c>
      <c r="E11" s="422">
        <v>51703</v>
      </c>
      <c r="F11" s="316">
        <v>3160</v>
      </c>
      <c r="G11" s="317"/>
      <c r="H11" s="1385" t="s">
        <v>1777</v>
      </c>
      <c r="I11" s="1386"/>
      <c r="J11" s="319">
        <v>690</v>
      </c>
      <c r="K11" s="320">
        <v>2420</v>
      </c>
      <c r="L11" s="330"/>
      <c r="M11" s="330"/>
    </row>
    <row r="12" spans="1:13" s="293" customFormat="1" ht="28.5" customHeight="1" x14ac:dyDescent="0.35">
      <c r="A12" s="382">
        <v>2</v>
      </c>
      <c r="B12" s="1346" t="s">
        <v>18</v>
      </c>
      <c r="C12" s="516"/>
      <c r="D12" s="384">
        <v>1</v>
      </c>
      <c r="E12" s="384">
        <v>51713</v>
      </c>
      <c r="F12" s="324">
        <v>2990</v>
      </c>
      <c r="G12" s="325"/>
      <c r="H12" s="517" t="s">
        <v>1191</v>
      </c>
      <c r="I12" s="518"/>
      <c r="J12" s="327">
        <v>1460</v>
      </c>
      <c r="K12" s="328">
        <v>1470</v>
      </c>
      <c r="L12" s="330"/>
      <c r="M12" s="330"/>
    </row>
    <row r="13" spans="1:13" s="293" customFormat="1" ht="29.4" customHeight="1" x14ac:dyDescent="0.35">
      <c r="A13" s="504">
        <v>3</v>
      </c>
      <c r="B13" s="1347"/>
      <c r="C13" s="965"/>
      <c r="D13" s="498">
        <v>2</v>
      </c>
      <c r="E13" s="498">
        <v>51712</v>
      </c>
      <c r="F13" s="499">
        <v>2860</v>
      </c>
      <c r="G13" s="500"/>
      <c r="H13" s="501" t="s">
        <v>2178</v>
      </c>
      <c r="I13" s="513"/>
      <c r="J13" s="502">
        <v>1130</v>
      </c>
      <c r="K13" s="503">
        <v>1680</v>
      </c>
      <c r="L13" s="330"/>
      <c r="M13" s="330"/>
    </row>
    <row r="14" spans="1:13" s="293" customFormat="1" ht="29.4" customHeight="1" x14ac:dyDescent="0.35">
      <c r="A14" s="504">
        <v>4</v>
      </c>
      <c r="B14" s="1347"/>
      <c r="C14" s="519"/>
      <c r="D14" s="498">
        <v>3</v>
      </c>
      <c r="E14" s="498">
        <v>51704</v>
      </c>
      <c r="F14" s="499">
        <v>4350</v>
      </c>
      <c r="G14" s="500"/>
      <c r="H14" s="501" t="s">
        <v>2286</v>
      </c>
      <c r="I14" s="513"/>
      <c r="J14" s="502">
        <v>1740</v>
      </c>
      <c r="K14" s="503">
        <v>2540</v>
      </c>
      <c r="L14" s="330"/>
      <c r="M14" s="330"/>
    </row>
    <row r="15" spans="1:13" s="293" customFormat="1" ht="30" customHeight="1" x14ac:dyDescent="0.35">
      <c r="A15" s="504">
        <v>5</v>
      </c>
      <c r="B15" s="1347"/>
      <c r="C15" s="453"/>
      <c r="D15" s="498">
        <v>4</v>
      </c>
      <c r="E15" s="498">
        <v>51705</v>
      </c>
      <c r="F15" s="499">
        <v>1530</v>
      </c>
      <c r="G15" s="500"/>
      <c r="H15" s="930" t="s">
        <v>1192</v>
      </c>
      <c r="I15" s="974"/>
      <c r="J15" s="502">
        <v>820</v>
      </c>
      <c r="K15" s="503">
        <v>690</v>
      </c>
      <c r="L15" s="330"/>
      <c r="M15" s="330"/>
    </row>
    <row r="16" spans="1:13" s="293" customFormat="1" ht="33.9" customHeight="1" x14ac:dyDescent="0.35">
      <c r="A16" s="504">
        <v>6</v>
      </c>
      <c r="B16" s="1347"/>
      <c r="C16" s="453" t="s">
        <v>1193</v>
      </c>
      <c r="D16" s="498">
        <v>5</v>
      </c>
      <c r="E16" s="498">
        <v>51706</v>
      </c>
      <c r="F16" s="499">
        <v>5200</v>
      </c>
      <c r="G16" s="500"/>
      <c r="H16" s="520" t="s">
        <v>1804</v>
      </c>
      <c r="I16" s="1050"/>
      <c r="J16" s="502">
        <v>1170</v>
      </c>
      <c r="K16" s="503">
        <v>3950</v>
      </c>
      <c r="L16" s="330"/>
      <c r="M16" s="330"/>
    </row>
    <row r="17" spans="1:13" s="293" customFormat="1" ht="33" customHeight="1" x14ac:dyDescent="0.35">
      <c r="A17" s="504">
        <v>7</v>
      </c>
      <c r="B17" s="1347"/>
      <c r="C17" s="452">
        <v>40380</v>
      </c>
      <c r="D17" s="498">
        <v>6</v>
      </c>
      <c r="E17" s="498">
        <v>51707</v>
      </c>
      <c r="F17" s="499">
        <v>5360</v>
      </c>
      <c r="G17" s="500"/>
      <c r="H17" s="1394" t="s">
        <v>1805</v>
      </c>
      <c r="I17" s="1395"/>
      <c r="J17" s="502">
        <v>1220</v>
      </c>
      <c r="K17" s="503">
        <v>4070</v>
      </c>
      <c r="L17" s="330"/>
      <c r="M17" s="330"/>
    </row>
    <row r="18" spans="1:13" s="293" customFormat="1" ht="36.9" customHeight="1" x14ac:dyDescent="0.35">
      <c r="A18" s="504">
        <v>8</v>
      </c>
      <c r="B18" s="1347"/>
      <c r="C18" s="454"/>
      <c r="D18" s="498">
        <v>7</v>
      </c>
      <c r="E18" s="498">
        <v>51708</v>
      </c>
      <c r="F18" s="499">
        <v>5650</v>
      </c>
      <c r="G18" s="500"/>
      <c r="H18" s="1394" t="s">
        <v>1194</v>
      </c>
      <c r="I18" s="1395"/>
      <c r="J18" s="502">
        <v>3070</v>
      </c>
      <c r="K18" s="503">
        <v>2480</v>
      </c>
      <c r="L18" s="330"/>
      <c r="M18" s="330"/>
    </row>
    <row r="19" spans="1:13" s="293" customFormat="1" ht="32.4" customHeight="1" x14ac:dyDescent="0.35">
      <c r="A19" s="504">
        <v>9</v>
      </c>
      <c r="B19" s="1347"/>
      <c r="C19" s="521"/>
      <c r="D19" s="498">
        <v>8</v>
      </c>
      <c r="E19" s="498">
        <v>51709</v>
      </c>
      <c r="F19" s="499">
        <v>5040</v>
      </c>
      <c r="G19" s="500"/>
      <c r="H19" s="1394" t="s">
        <v>1195</v>
      </c>
      <c r="I19" s="1395"/>
      <c r="J19" s="502">
        <v>1150</v>
      </c>
      <c r="K19" s="503">
        <v>3800</v>
      </c>
      <c r="L19" s="330"/>
      <c r="M19" s="330"/>
    </row>
    <row r="20" spans="1:13" s="293" customFormat="1" ht="33" customHeight="1" x14ac:dyDescent="0.35">
      <c r="A20" s="504">
        <v>10</v>
      </c>
      <c r="B20" s="1347"/>
      <c r="C20" s="522"/>
      <c r="D20" s="498">
        <v>9</v>
      </c>
      <c r="E20" s="498">
        <v>51710</v>
      </c>
      <c r="F20" s="499">
        <v>4440</v>
      </c>
      <c r="G20" s="500"/>
      <c r="H20" s="501" t="s">
        <v>1196</v>
      </c>
      <c r="I20" s="501"/>
      <c r="J20" s="502">
        <v>1910</v>
      </c>
      <c r="K20" s="503">
        <v>2460</v>
      </c>
      <c r="L20" s="330"/>
      <c r="M20" s="330"/>
    </row>
    <row r="21" spans="1:13" s="293" customFormat="1" ht="33" customHeight="1" x14ac:dyDescent="0.35">
      <c r="A21" s="444">
        <v>11</v>
      </c>
      <c r="B21" s="1387"/>
      <c r="C21" s="460"/>
      <c r="D21" s="445">
        <v>10</v>
      </c>
      <c r="E21" s="445">
        <v>51711</v>
      </c>
      <c r="F21" s="436">
        <v>2960</v>
      </c>
      <c r="G21" s="437"/>
      <c r="H21" s="931" t="s">
        <v>1197</v>
      </c>
      <c r="I21" s="931"/>
      <c r="J21" s="440">
        <v>620</v>
      </c>
      <c r="K21" s="441">
        <v>2290</v>
      </c>
      <c r="L21" s="330"/>
      <c r="M21" s="330"/>
    </row>
    <row r="22" spans="1:13" s="293" customFormat="1" ht="45.9" customHeight="1" x14ac:dyDescent="0.35">
      <c r="A22" s="408">
        <v>12</v>
      </c>
      <c r="B22" s="409" t="s">
        <v>680</v>
      </c>
      <c r="C22" s="506" t="s">
        <v>1198</v>
      </c>
      <c r="D22" s="411">
        <v>1</v>
      </c>
      <c r="E22" s="411">
        <v>51719</v>
      </c>
      <c r="F22" s="412">
        <v>2270</v>
      </c>
      <c r="G22" s="413"/>
      <c r="H22" s="1385" t="s">
        <v>1778</v>
      </c>
      <c r="I22" s="1386"/>
      <c r="J22" s="415">
        <v>1520</v>
      </c>
      <c r="K22" s="416">
        <v>710</v>
      </c>
      <c r="L22" s="330"/>
      <c r="M22" s="330"/>
    </row>
    <row r="23" spans="1:13" s="293" customFormat="1" ht="33" customHeight="1" x14ac:dyDescent="0.35">
      <c r="A23" s="357">
        <v>13</v>
      </c>
      <c r="B23" s="1347" t="s">
        <v>676</v>
      </c>
      <c r="C23" s="453" t="s">
        <v>1199</v>
      </c>
      <c r="D23" s="524">
        <v>1</v>
      </c>
      <c r="E23" s="524">
        <v>51717</v>
      </c>
      <c r="F23" s="525">
        <v>3420</v>
      </c>
      <c r="G23" s="526"/>
      <c r="H23" s="962" t="s">
        <v>1779</v>
      </c>
      <c r="I23" s="523"/>
      <c r="J23" s="527">
        <v>1790</v>
      </c>
      <c r="K23" s="359">
        <v>1560</v>
      </c>
      <c r="L23" s="330"/>
      <c r="M23" s="330"/>
    </row>
    <row r="24" spans="1:13" s="293" customFormat="1" ht="33" customHeight="1" x14ac:dyDescent="0.35">
      <c r="A24" s="444">
        <v>14</v>
      </c>
      <c r="B24" s="1387"/>
      <c r="C24" s="456">
        <v>6240</v>
      </c>
      <c r="D24" s="445">
        <v>2</v>
      </c>
      <c r="E24" s="445">
        <v>51718</v>
      </c>
      <c r="F24" s="436">
        <v>2820</v>
      </c>
      <c r="G24" s="437"/>
      <c r="H24" s="497" t="s">
        <v>1200</v>
      </c>
      <c r="I24" s="497"/>
      <c r="J24" s="440">
        <v>940</v>
      </c>
      <c r="K24" s="441">
        <v>1830</v>
      </c>
      <c r="L24" s="330"/>
      <c r="M24" s="330"/>
    </row>
    <row r="25" spans="1:13" s="293" customFormat="1" ht="87.9" customHeight="1" x14ac:dyDescent="0.35">
      <c r="A25" s="382">
        <v>15</v>
      </c>
      <c r="B25" s="1346" t="s">
        <v>677</v>
      </c>
      <c r="C25" s="516" t="s">
        <v>488</v>
      </c>
      <c r="D25" s="384">
        <v>1</v>
      </c>
      <c r="E25" s="384">
        <v>51715</v>
      </c>
      <c r="F25" s="324">
        <v>6460</v>
      </c>
      <c r="G25" s="325"/>
      <c r="H25" s="1388" t="s">
        <v>1780</v>
      </c>
      <c r="I25" s="1389"/>
      <c r="J25" s="327">
        <v>3690</v>
      </c>
      <c r="K25" s="328">
        <v>2660</v>
      </c>
      <c r="L25" s="330"/>
      <c r="M25" s="330"/>
    </row>
    <row r="26" spans="1:13" s="293" customFormat="1" ht="45.9" customHeight="1" thickBot="1" x14ac:dyDescent="0.4">
      <c r="A26" s="444">
        <v>16</v>
      </c>
      <c r="B26" s="1387"/>
      <c r="C26" s="452">
        <v>12230</v>
      </c>
      <c r="D26" s="445">
        <v>2</v>
      </c>
      <c r="E26" s="445">
        <v>51716</v>
      </c>
      <c r="F26" s="436">
        <v>5770</v>
      </c>
      <c r="G26" s="437"/>
      <c r="H26" s="1390" t="s">
        <v>1201</v>
      </c>
      <c r="I26" s="1391"/>
      <c r="J26" s="440">
        <v>2700</v>
      </c>
      <c r="K26" s="441">
        <v>2960</v>
      </c>
      <c r="L26" s="330"/>
      <c r="M26" s="330"/>
    </row>
    <row r="27" spans="1:13" s="330" customFormat="1" ht="26.4" customHeight="1" thickTop="1" x14ac:dyDescent="0.35">
      <c r="A27" s="370"/>
      <c r="B27" s="1392" t="s">
        <v>558</v>
      </c>
      <c r="C27" s="1393"/>
      <c r="D27" s="1393"/>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68" t="s">
        <v>557</v>
      </c>
      <c r="C30" s="969"/>
      <c r="D30" s="969"/>
      <c r="E30" s="969"/>
      <c r="F30" s="970"/>
      <c r="G30" s="970"/>
      <c r="H30" s="971"/>
      <c r="I30" s="302"/>
      <c r="J30" s="302"/>
      <c r="K30" s="344"/>
    </row>
    <row r="31" spans="1:13" s="330" customFormat="1" ht="18" customHeight="1" thickBot="1" x14ac:dyDescent="0.4">
      <c r="A31" s="302"/>
      <c r="B31" s="345" t="s">
        <v>567</v>
      </c>
      <c r="C31" s="338"/>
      <c r="D31" s="338"/>
      <c r="E31" s="338"/>
      <c r="F31" s="346"/>
      <c r="G31" s="347"/>
      <c r="H31" s="972"/>
      <c r="I31" s="302"/>
      <c r="J31" s="302"/>
      <c r="K31" s="344"/>
    </row>
    <row r="32" spans="1:13" s="293" customFormat="1" ht="21.65" customHeight="1" x14ac:dyDescent="0.35">
      <c r="A32" s="338"/>
      <c r="B32" s="1376" t="s">
        <v>2179</v>
      </c>
      <c r="C32" s="1377"/>
      <c r="D32" s="1377"/>
      <c r="E32" s="1377"/>
      <c r="F32" s="1377"/>
      <c r="G32" s="1377"/>
      <c r="H32" s="1378"/>
      <c r="J32" s="348"/>
      <c r="K32" s="348"/>
      <c r="L32" s="330"/>
      <c r="M32" s="330"/>
    </row>
    <row r="33" spans="1:13" s="293" customFormat="1" ht="21.65" customHeight="1" x14ac:dyDescent="0.35">
      <c r="B33" s="1379"/>
      <c r="C33" s="1380"/>
      <c r="D33" s="1380"/>
      <c r="E33" s="1380"/>
      <c r="F33" s="1380"/>
      <c r="G33" s="1380"/>
      <c r="H33" s="1381"/>
      <c r="I33" s="349"/>
      <c r="J33" s="349"/>
      <c r="L33" s="330"/>
      <c r="M33" s="330"/>
    </row>
    <row r="34" spans="1:13" s="330" customFormat="1" ht="21.65" customHeight="1" thickBot="1" x14ac:dyDescent="0.25">
      <c r="B34" s="1382"/>
      <c r="C34" s="1383"/>
      <c r="D34" s="1383"/>
      <c r="E34" s="1383"/>
      <c r="F34" s="1383"/>
      <c r="G34" s="1383"/>
      <c r="H34" s="1384"/>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6" t="s">
        <v>1167</v>
      </c>
      <c r="C1" s="288"/>
      <c r="D1" s="288"/>
      <c r="E1" s="288"/>
      <c r="F1" s="288"/>
      <c r="G1" s="288"/>
      <c r="H1" s="290" t="s">
        <v>494</v>
      </c>
      <c r="I1" s="291"/>
      <c r="J1" s="291"/>
      <c r="K1" s="967">
        <v>518</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G30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50.5" customHeight="1" x14ac:dyDescent="0.35">
      <c r="A11" s="354">
        <v>1</v>
      </c>
      <c r="B11" s="1346" t="s">
        <v>17</v>
      </c>
      <c r="C11" s="451" t="s">
        <v>1168</v>
      </c>
      <c r="D11" s="422">
        <v>1</v>
      </c>
      <c r="E11" s="422">
        <v>51801</v>
      </c>
      <c r="F11" s="316">
        <v>2840</v>
      </c>
      <c r="G11" s="317"/>
      <c r="H11" s="1396" t="s">
        <v>1798</v>
      </c>
      <c r="I11" s="1397"/>
      <c r="J11" s="319">
        <v>1580</v>
      </c>
      <c r="K11" s="320">
        <v>1210</v>
      </c>
    </row>
    <row r="12" spans="1:11" s="293" customFormat="1" ht="50.5" customHeight="1" x14ac:dyDescent="0.35">
      <c r="A12" s="444">
        <v>2</v>
      </c>
      <c r="B12" s="1387"/>
      <c r="C12" s="456">
        <v>6670</v>
      </c>
      <c r="D12" s="445">
        <v>2</v>
      </c>
      <c r="E12" s="445">
        <v>51802</v>
      </c>
      <c r="F12" s="436">
        <v>3830</v>
      </c>
      <c r="G12" s="437"/>
      <c r="H12" s="1398" t="s">
        <v>1799</v>
      </c>
      <c r="I12" s="1352"/>
      <c r="J12" s="440">
        <v>2080</v>
      </c>
      <c r="K12" s="441">
        <v>1690</v>
      </c>
    </row>
    <row r="13" spans="1:11" s="293" customFormat="1" ht="30" customHeight="1" x14ac:dyDescent="0.35">
      <c r="A13" s="382">
        <v>3</v>
      </c>
      <c r="B13" s="1346" t="s">
        <v>18</v>
      </c>
      <c r="C13" s="494"/>
      <c r="D13" s="384">
        <v>1</v>
      </c>
      <c r="E13" s="384">
        <v>51803</v>
      </c>
      <c r="F13" s="324">
        <v>5270</v>
      </c>
      <c r="G13" s="325"/>
      <c r="H13" s="1388" t="s">
        <v>1756</v>
      </c>
      <c r="I13" s="1403"/>
      <c r="J13" s="327">
        <v>3850</v>
      </c>
      <c r="K13" s="328">
        <v>1340</v>
      </c>
    </row>
    <row r="14" spans="1:11" s="293" customFormat="1" ht="30" customHeight="1" x14ac:dyDescent="0.35">
      <c r="A14" s="504">
        <v>4</v>
      </c>
      <c r="B14" s="1347"/>
      <c r="C14" s="454"/>
      <c r="D14" s="498">
        <v>2</v>
      </c>
      <c r="E14" s="498">
        <v>51804</v>
      </c>
      <c r="F14" s="499">
        <v>3710</v>
      </c>
      <c r="G14" s="500"/>
      <c r="H14" s="1399" t="s">
        <v>1757</v>
      </c>
      <c r="I14" s="1350"/>
      <c r="J14" s="502">
        <v>2690</v>
      </c>
      <c r="K14" s="503">
        <v>970</v>
      </c>
    </row>
    <row r="15" spans="1:11" s="293" customFormat="1" ht="30" customHeight="1" x14ac:dyDescent="0.35">
      <c r="A15" s="504">
        <v>5</v>
      </c>
      <c r="B15" s="1347"/>
      <c r="C15" s="965" t="s">
        <v>2173</v>
      </c>
      <c r="D15" s="498">
        <v>3</v>
      </c>
      <c r="E15" s="498">
        <v>51805</v>
      </c>
      <c r="F15" s="499">
        <v>3250</v>
      </c>
      <c r="G15" s="500"/>
      <c r="H15" s="501" t="s">
        <v>640</v>
      </c>
      <c r="I15" s="501"/>
      <c r="J15" s="502">
        <v>1630</v>
      </c>
      <c r="K15" s="503">
        <v>1570</v>
      </c>
    </row>
    <row r="16" spans="1:11" s="293" customFormat="1" ht="30" customHeight="1" x14ac:dyDescent="0.35">
      <c r="A16" s="504">
        <v>6</v>
      </c>
      <c r="B16" s="1347"/>
      <c r="C16" s="452">
        <v>25950</v>
      </c>
      <c r="D16" s="498">
        <v>4</v>
      </c>
      <c r="E16" s="498">
        <v>51806</v>
      </c>
      <c r="F16" s="499">
        <v>5230</v>
      </c>
      <c r="G16" s="500"/>
      <c r="H16" s="1399" t="s">
        <v>1800</v>
      </c>
      <c r="I16" s="1350"/>
      <c r="J16" s="502">
        <v>3390</v>
      </c>
      <c r="K16" s="503">
        <v>1750</v>
      </c>
    </row>
    <row r="17" spans="1:11" s="293" customFormat="1" ht="40" customHeight="1" x14ac:dyDescent="0.35">
      <c r="A17" s="504">
        <v>7</v>
      </c>
      <c r="B17" s="1347"/>
      <c r="C17" s="453"/>
      <c r="D17" s="498">
        <v>5</v>
      </c>
      <c r="E17" s="498">
        <v>51807</v>
      </c>
      <c r="F17" s="499">
        <v>2600</v>
      </c>
      <c r="G17" s="500"/>
      <c r="H17" s="1399" t="s">
        <v>1801</v>
      </c>
      <c r="I17" s="1350"/>
      <c r="J17" s="502">
        <v>1320</v>
      </c>
      <c r="K17" s="503">
        <v>1230</v>
      </c>
    </row>
    <row r="18" spans="1:11" s="293" customFormat="1" ht="30" customHeight="1" x14ac:dyDescent="0.35">
      <c r="A18" s="504">
        <v>8</v>
      </c>
      <c r="B18" s="1347"/>
      <c r="C18" s="453"/>
      <c r="D18" s="498">
        <v>6</v>
      </c>
      <c r="E18" s="498">
        <v>51808</v>
      </c>
      <c r="F18" s="499">
        <v>1130</v>
      </c>
      <c r="G18" s="500"/>
      <c r="H18" s="1404" t="s">
        <v>1758</v>
      </c>
      <c r="I18" s="1405"/>
      <c r="J18" s="502">
        <v>770</v>
      </c>
      <c r="K18" s="503">
        <v>340</v>
      </c>
    </row>
    <row r="19" spans="1:11" s="293" customFormat="1" ht="30" customHeight="1" x14ac:dyDescent="0.35">
      <c r="A19" s="504">
        <v>9</v>
      </c>
      <c r="B19" s="1347"/>
      <c r="C19" s="454"/>
      <c r="D19" s="498">
        <v>7</v>
      </c>
      <c r="E19" s="498">
        <v>51809</v>
      </c>
      <c r="F19" s="499">
        <v>3310</v>
      </c>
      <c r="G19" s="500"/>
      <c r="H19" s="1399" t="s">
        <v>1169</v>
      </c>
      <c r="I19" s="1400"/>
      <c r="J19" s="502">
        <v>1340</v>
      </c>
      <c r="K19" s="503">
        <v>1930</v>
      </c>
    </row>
    <row r="20" spans="1:11" s="293" customFormat="1" ht="30" customHeight="1" x14ac:dyDescent="0.35">
      <c r="A20" s="444">
        <v>10</v>
      </c>
      <c r="B20" s="1387"/>
      <c r="C20" s="495"/>
      <c r="D20" s="445">
        <v>8</v>
      </c>
      <c r="E20" s="445">
        <v>51810</v>
      </c>
      <c r="F20" s="436">
        <v>1450</v>
      </c>
      <c r="G20" s="437"/>
      <c r="H20" s="1406" t="s">
        <v>1759</v>
      </c>
      <c r="I20" s="1407"/>
      <c r="J20" s="440">
        <v>500</v>
      </c>
      <c r="K20" s="441">
        <v>930</v>
      </c>
    </row>
    <row r="21" spans="1:11" s="293" customFormat="1" ht="30" customHeight="1" x14ac:dyDescent="0.35">
      <c r="A21" s="382">
        <v>11</v>
      </c>
      <c r="B21" s="1346" t="s" ph="1">
        <v>19</v>
      </c>
      <c r="C21" s="961"/>
      <c r="D21" s="384">
        <v>1</v>
      </c>
      <c r="E21" s="384">
        <v>51811</v>
      </c>
      <c r="F21" s="324">
        <v>2630</v>
      </c>
      <c r="G21" s="325"/>
      <c r="H21" s="496" t="s">
        <v>641</v>
      </c>
      <c r="I21" s="496"/>
      <c r="J21" s="327">
        <v>1090</v>
      </c>
      <c r="K21" s="328">
        <v>1510</v>
      </c>
    </row>
    <row r="22" spans="1:11" s="293" customFormat="1" ht="30" customHeight="1" x14ac:dyDescent="0.35">
      <c r="A22" s="504">
        <v>12</v>
      </c>
      <c r="B22" s="1347"/>
      <c r="C22" s="453"/>
      <c r="D22" s="498">
        <v>2</v>
      </c>
      <c r="E22" s="498">
        <v>51812</v>
      </c>
      <c r="F22" s="499">
        <v>3960</v>
      </c>
      <c r="G22" s="500"/>
      <c r="H22" s="497" t="s">
        <v>1760</v>
      </c>
      <c r="I22" s="497"/>
      <c r="J22" s="502">
        <v>800</v>
      </c>
      <c r="K22" s="503">
        <v>3100</v>
      </c>
    </row>
    <row r="23" spans="1:11" s="293" customFormat="1" ht="30" customHeight="1" x14ac:dyDescent="0.35">
      <c r="A23" s="504">
        <v>13</v>
      </c>
      <c r="B23" s="1347"/>
      <c r="C23" s="453" t="s">
        <v>2174</v>
      </c>
      <c r="D23" s="498">
        <v>3</v>
      </c>
      <c r="E23" s="498">
        <v>51813</v>
      </c>
      <c r="F23" s="499">
        <v>3580</v>
      </c>
      <c r="G23" s="500"/>
      <c r="H23" s="501" t="s">
        <v>642</v>
      </c>
      <c r="I23" s="501"/>
      <c r="J23" s="502">
        <v>450</v>
      </c>
      <c r="K23" s="503">
        <v>3070</v>
      </c>
    </row>
    <row r="24" spans="1:11" s="293" customFormat="1" ht="40" customHeight="1" x14ac:dyDescent="0.35">
      <c r="A24" s="504">
        <v>14</v>
      </c>
      <c r="B24" s="1347"/>
      <c r="C24" s="452">
        <v>22870</v>
      </c>
      <c r="D24" s="498">
        <v>4</v>
      </c>
      <c r="E24" s="498">
        <v>51814</v>
      </c>
      <c r="F24" s="499">
        <v>5260</v>
      </c>
      <c r="G24" s="500"/>
      <c r="H24" s="1399" t="s">
        <v>1761</v>
      </c>
      <c r="I24" s="1400"/>
      <c r="J24" s="502">
        <v>1630</v>
      </c>
      <c r="K24" s="503">
        <v>3570</v>
      </c>
    </row>
    <row r="25" spans="1:11" s="293" customFormat="1" ht="30" customHeight="1" x14ac:dyDescent="0.35">
      <c r="A25" s="504">
        <v>15</v>
      </c>
      <c r="B25" s="1347"/>
      <c r="C25" s="454"/>
      <c r="D25" s="498">
        <v>5</v>
      </c>
      <c r="E25" s="498">
        <v>51815</v>
      </c>
      <c r="F25" s="499">
        <v>2820</v>
      </c>
      <c r="G25" s="500"/>
      <c r="H25" s="501" t="s">
        <v>1802</v>
      </c>
      <c r="I25" s="501"/>
      <c r="J25" s="502">
        <v>1010</v>
      </c>
      <c r="K25" s="503">
        <v>1770</v>
      </c>
    </row>
    <row r="26" spans="1:11" s="293" customFormat="1" ht="30" customHeight="1" x14ac:dyDescent="0.35">
      <c r="A26" s="444">
        <v>16</v>
      </c>
      <c r="B26" s="1387"/>
      <c r="C26" s="505"/>
      <c r="D26" s="445">
        <v>6</v>
      </c>
      <c r="E26" s="445">
        <v>51816</v>
      </c>
      <c r="F26" s="436">
        <v>4620</v>
      </c>
      <c r="G26" s="437"/>
      <c r="H26" s="932" t="s">
        <v>1803</v>
      </c>
      <c r="I26" s="932"/>
      <c r="J26" s="440">
        <v>1260</v>
      </c>
      <c r="K26" s="441">
        <v>3280</v>
      </c>
    </row>
    <row r="27" spans="1:11" s="293" customFormat="1" ht="30" customHeight="1" x14ac:dyDescent="0.35">
      <c r="A27" s="408">
        <v>17</v>
      </c>
      <c r="B27" s="409" t="s">
        <v>676</v>
      </c>
      <c r="C27" s="506" t="s">
        <v>1762</v>
      </c>
      <c r="D27" s="411">
        <v>1</v>
      </c>
      <c r="E27" s="411">
        <v>51821</v>
      </c>
      <c r="F27" s="412">
        <v>300</v>
      </c>
      <c r="G27" s="413"/>
      <c r="H27" s="507" t="s">
        <v>1763</v>
      </c>
      <c r="I27" s="508"/>
      <c r="J27" s="415">
        <v>0</v>
      </c>
      <c r="K27" s="416">
        <v>300</v>
      </c>
    </row>
    <row r="28" spans="1:11" s="293" customFormat="1" ht="30" customHeight="1" x14ac:dyDescent="0.35">
      <c r="A28" s="408">
        <v>18</v>
      </c>
      <c r="B28" s="409" t="s">
        <v>677</v>
      </c>
      <c r="C28" s="506" t="s">
        <v>30</v>
      </c>
      <c r="D28" s="411">
        <v>1</v>
      </c>
      <c r="E28" s="411">
        <v>51819</v>
      </c>
      <c r="F28" s="412">
        <v>690</v>
      </c>
      <c r="G28" s="413"/>
      <c r="H28" s="507" t="s">
        <v>1764</v>
      </c>
      <c r="I28" s="508"/>
      <c r="J28" s="415">
        <v>30</v>
      </c>
      <c r="K28" s="416">
        <v>650</v>
      </c>
    </row>
    <row r="29" spans="1:11" s="293" customFormat="1" ht="30" customHeight="1" thickBot="1" x14ac:dyDescent="0.4">
      <c r="A29" s="357">
        <v>19</v>
      </c>
      <c r="B29" s="368" t="s">
        <v>464</v>
      </c>
      <c r="C29" s="933" t="s">
        <v>485</v>
      </c>
      <c r="D29" s="524">
        <v>1</v>
      </c>
      <c r="E29" s="524">
        <v>51820</v>
      </c>
      <c r="F29" s="525">
        <v>890</v>
      </c>
      <c r="G29" s="526"/>
      <c r="H29" s="507" t="s">
        <v>1765</v>
      </c>
      <c r="I29" s="509"/>
      <c r="J29" s="527">
        <v>680</v>
      </c>
      <c r="K29" s="359">
        <v>190</v>
      </c>
    </row>
    <row r="30" spans="1:11" s="330" customFormat="1" ht="31" customHeight="1" thickTop="1" x14ac:dyDescent="0.2">
      <c r="A30" s="334"/>
      <c r="B30" s="1325" t="s">
        <v>558</v>
      </c>
      <c r="C30" s="1326"/>
      <c r="D30" s="1326"/>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68" t="s">
        <v>557</v>
      </c>
      <c r="C33" s="969"/>
      <c r="D33" s="969"/>
      <c r="E33" s="969"/>
      <c r="F33" s="970"/>
      <c r="G33" s="970"/>
      <c r="H33" s="971"/>
      <c r="I33" s="302"/>
      <c r="J33" s="510"/>
      <c r="K33" s="220"/>
    </row>
    <row r="34" spans="1:11" s="511" customFormat="1" ht="18" customHeight="1" x14ac:dyDescent="0.35">
      <c r="A34" s="510"/>
      <c r="B34" s="345" t="s">
        <v>567</v>
      </c>
      <c r="C34" s="338"/>
      <c r="D34" s="338"/>
      <c r="E34" s="338"/>
      <c r="F34" s="346"/>
      <c r="G34" s="347"/>
      <c r="H34" s="972"/>
      <c r="I34" s="302"/>
      <c r="J34" s="510"/>
      <c r="K34" s="220"/>
    </row>
    <row r="35" spans="1:11" ht="23" customHeight="1" x14ac:dyDescent="0.35">
      <c r="A35" s="143"/>
      <c r="B35" s="1401" t="s">
        <v>2287</v>
      </c>
      <c r="C35" s="1402"/>
      <c r="D35" s="1402"/>
      <c r="E35" s="1402"/>
      <c r="F35" s="1402"/>
      <c r="G35" s="1402"/>
      <c r="H35" s="1402"/>
      <c r="I35" s="293"/>
      <c r="J35" s="137"/>
      <c r="K35" s="137"/>
    </row>
    <row r="36" spans="1:11" s="138" customFormat="1" ht="23" customHeight="1" x14ac:dyDescent="0.35">
      <c r="B36" s="1402"/>
      <c r="C36" s="1402"/>
      <c r="D36" s="1402"/>
      <c r="E36" s="1402"/>
      <c r="F36" s="1402"/>
      <c r="G36" s="1402"/>
      <c r="H36" s="1402"/>
      <c r="I36" s="349"/>
      <c r="J36" s="123"/>
    </row>
    <row r="37" spans="1:11" s="511" customFormat="1" ht="23" customHeight="1" x14ac:dyDescent="0.2">
      <c r="B37" s="1402"/>
      <c r="C37" s="1402"/>
      <c r="D37" s="1402"/>
      <c r="E37" s="1402"/>
      <c r="F37" s="1402"/>
      <c r="G37" s="1402"/>
      <c r="H37" s="1402"/>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66" t="s">
        <v>1170</v>
      </c>
      <c r="C1" s="288"/>
      <c r="D1" s="288"/>
      <c r="E1" s="288"/>
      <c r="F1" s="288"/>
      <c r="G1" s="288"/>
      <c r="H1" s="290" t="s">
        <v>494</v>
      </c>
      <c r="I1" s="291"/>
      <c r="J1" s="291"/>
      <c r="K1" s="967">
        <v>519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G34</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963"/>
      <c r="K9" s="307" t="s">
        <v>2471</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1.25" customHeight="1" x14ac:dyDescent="0.35">
      <c r="A11" s="408">
        <v>1</v>
      </c>
      <c r="B11" s="409" t="s">
        <v>17</v>
      </c>
      <c r="C11" s="417" t="s">
        <v>1171</v>
      </c>
      <c r="D11" s="411">
        <v>1</v>
      </c>
      <c r="E11" s="411">
        <v>51901</v>
      </c>
      <c r="F11" s="412">
        <v>1600</v>
      </c>
      <c r="G11" s="413"/>
      <c r="H11" s="1040" t="s">
        <v>1172</v>
      </c>
      <c r="I11" s="1040"/>
      <c r="J11" s="415">
        <v>600</v>
      </c>
      <c r="K11" s="416">
        <v>970</v>
      </c>
    </row>
    <row r="12" spans="1:11" s="293" customFormat="1" ht="50.75" customHeight="1" x14ac:dyDescent="0.35">
      <c r="A12" s="382">
        <v>2</v>
      </c>
      <c r="B12" s="1346" t="s">
        <v>18</v>
      </c>
      <c r="C12" s="314" t="s">
        <v>1173</v>
      </c>
      <c r="D12" s="384">
        <v>1</v>
      </c>
      <c r="E12" s="384">
        <v>51902</v>
      </c>
      <c r="F12" s="324">
        <v>1550</v>
      </c>
      <c r="G12" s="325"/>
      <c r="H12" s="1412" t="s">
        <v>2175</v>
      </c>
      <c r="I12" s="1413"/>
      <c r="J12" s="327">
        <v>1100</v>
      </c>
      <c r="K12" s="328">
        <v>420</v>
      </c>
    </row>
    <row r="13" spans="1:11" s="293" customFormat="1" ht="50.75" customHeight="1" x14ac:dyDescent="0.35">
      <c r="A13" s="444">
        <v>3</v>
      </c>
      <c r="B13" s="1387"/>
      <c r="C13" s="321">
        <v>3680</v>
      </c>
      <c r="D13" s="445">
        <v>2</v>
      </c>
      <c r="E13" s="445">
        <v>51904</v>
      </c>
      <c r="F13" s="436">
        <v>2130</v>
      </c>
      <c r="G13" s="437"/>
      <c r="H13" s="1410" t="s">
        <v>2176</v>
      </c>
      <c r="I13" s="1411"/>
      <c r="J13" s="440">
        <v>1520</v>
      </c>
      <c r="K13" s="441">
        <v>560</v>
      </c>
    </row>
    <row r="14" spans="1:11" s="293" customFormat="1" ht="30" customHeight="1" x14ac:dyDescent="0.35">
      <c r="A14" s="408">
        <v>4</v>
      </c>
      <c r="B14" s="409" t="s">
        <v>680</v>
      </c>
      <c r="C14" s="410" t="s">
        <v>1174</v>
      </c>
      <c r="D14" s="411">
        <v>1</v>
      </c>
      <c r="E14" s="411">
        <v>51910</v>
      </c>
      <c r="F14" s="412">
        <v>3450</v>
      </c>
      <c r="G14" s="413"/>
      <c r="H14" s="1414" t="s">
        <v>1175</v>
      </c>
      <c r="I14" s="1415"/>
      <c r="J14" s="415">
        <v>0</v>
      </c>
      <c r="K14" s="416">
        <v>3430</v>
      </c>
    </row>
    <row r="15" spans="1:11" s="293" customFormat="1" ht="31.5" customHeight="1" x14ac:dyDescent="0.35">
      <c r="A15" s="382">
        <v>5</v>
      </c>
      <c r="B15" s="1346" t="s">
        <v>676</v>
      </c>
      <c r="C15" s="1035" t="s">
        <v>1176</v>
      </c>
      <c r="D15" s="384">
        <v>1</v>
      </c>
      <c r="E15" s="384">
        <v>51905</v>
      </c>
      <c r="F15" s="324">
        <v>1440</v>
      </c>
      <c r="G15" s="325"/>
      <c r="H15" s="1412" t="s">
        <v>1781</v>
      </c>
      <c r="I15" s="1413"/>
      <c r="J15" s="327">
        <v>1070</v>
      </c>
      <c r="K15" s="328">
        <v>350</v>
      </c>
    </row>
    <row r="16" spans="1:11" s="293" customFormat="1" ht="31.5" customHeight="1" x14ac:dyDescent="0.35">
      <c r="A16" s="444">
        <v>6</v>
      </c>
      <c r="B16" s="1387"/>
      <c r="C16" s="321">
        <v>3290</v>
      </c>
      <c r="D16" s="445">
        <v>2</v>
      </c>
      <c r="E16" s="445">
        <v>51906</v>
      </c>
      <c r="F16" s="436">
        <v>1850</v>
      </c>
      <c r="G16" s="437"/>
      <c r="H16" s="1410" t="s">
        <v>1782</v>
      </c>
      <c r="I16" s="1411"/>
      <c r="J16" s="502">
        <v>740</v>
      </c>
      <c r="K16" s="503">
        <v>1080</v>
      </c>
    </row>
    <row r="17" spans="1:11" s="293" customFormat="1" ht="30" customHeight="1" x14ac:dyDescent="0.35">
      <c r="A17" s="382">
        <v>7</v>
      </c>
      <c r="B17" s="1346" t="s">
        <v>677</v>
      </c>
      <c r="C17" s="383" t="s">
        <v>2177</v>
      </c>
      <c r="D17" s="384">
        <v>1</v>
      </c>
      <c r="E17" s="384">
        <v>51907</v>
      </c>
      <c r="F17" s="324">
        <v>3330</v>
      </c>
      <c r="G17" s="325"/>
      <c r="H17" s="1412" t="s">
        <v>1766</v>
      </c>
      <c r="I17" s="1413"/>
      <c r="J17" s="327">
        <v>910</v>
      </c>
      <c r="K17" s="328">
        <v>2360</v>
      </c>
    </row>
    <row r="18" spans="1:11" s="293" customFormat="1" ht="39.5" customHeight="1" x14ac:dyDescent="0.35">
      <c r="A18" s="504">
        <v>8</v>
      </c>
      <c r="B18" s="1347"/>
      <c r="C18" s="321">
        <v>10040</v>
      </c>
      <c r="D18" s="498">
        <v>2</v>
      </c>
      <c r="E18" s="498">
        <v>51908</v>
      </c>
      <c r="F18" s="499">
        <v>6710</v>
      </c>
      <c r="G18" s="500"/>
      <c r="H18" s="1410" t="s">
        <v>1177</v>
      </c>
      <c r="I18" s="1411"/>
      <c r="J18" s="502">
        <v>3640</v>
      </c>
      <c r="K18" s="503">
        <v>2950</v>
      </c>
    </row>
    <row r="19" spans="1:11" s="293" customFormat="1" ht="39.5" customHeight="1" x14ac:dyDescent="0.35">
      <c r="A19" s="382">
        <v>9</v>
      </c>
      <c r="B19" s="1346" t="s">
        <v>464</v>
      </c>
      <c r="C19" s="383" t="s">
        <v>1178</v>
      </c>
      <c r="D19" s="384">
        <v>1</v>
      </c>
      <c r="E19" s="384">
        <v>51923</v>
      </c>
      <c r="F19" s="324">
        <v>2490</v>
      </c>
      <c r="G19" s="325"/>
      <c r="H19" s="1412" t="s">
        <v>1767</v>
      </c>
      <c r="I19" s="1413"/>
      <c r="J19" s="327">
        <v>750</v>
      </c>
      <c r="K19" s="328">
        <v>1730</v>
      </c>
    </row>
    <row r="20" spans="1:11" s="293" customFormat="1" ht="30" customHeight="1" x14ac:dyDescent="0.35">
      <c r="A20" s="504">
        <v>10</v>
      </c>
      <c r="B20" s="1347"/>
      <c r="C20" s="321">
        <v>4330</v>
      </c>
      <c r="D20" s="498">
        <v>2</v>
      </c>
      <c r="E20" s="498">
        <v>51924</v>
      </c>
      <c r="F20" s="499">
        <v>1840</v>
      </c>
      <c r="G20" s="500"/>
      <c r="H20" s="1043" t="s">
        <v>1768</v>
      </c>
      <c r="I20" s="1044"/>
      <c r="J20" s="502">
        <v>660</v>
      </c>
      <c r="K20" s="503">
        <v>1150</v>
      </c>
    </row>
    <row r="21" spans="1:11" s="293" customFormat="1" ht="40.25" customHeight="1" x14ac:dyDescent="0.35">
      <c r="A21" s="408">
        <v>11</v>
      </c>
      <c r="B21" s="409" t="s">
        <v>733</v>
      </c>
      <c r="C21" s="563" t="s">
        <v>1179</v>
      </c>
      <c r="D21" s="411">
        <v>1</v>
      </c>
      <c r="E21" s="411">
        <v>51911</v>
      </c>
      <c r="F21" s="412">
        <v>7580</v>
      </c>
      <c r="G21" s="413"/>
      <c r="H21" s="1414" t="s">
        <v>1180</v>
      </c>
      <c r="I21" s="1415"/>
      <c r="J21" s="415">
        <v>1730</v>
      </c>
      <c r="K21" s="416">
        <v>5740</v>
      </c>
    </row>
    <row r="22" spans="1:11" s="293" customFormat="1" ht="30" customHeight="1" x14ac:dyDescent="0.35">
      <c r="A22" s="382">
        <v>12</v>
      </c>
      <c r="B22" s="1346" t="s" ph="1">
        <v>734</v>
      </c>
      <c r="C22" s="383"/>
      <c r="D22" s="384">
        <v>1</v>
      </c>
      <c r="E22" s="384">
        <v>51912</v>
      </c>
      <c r="F22" s="324">
        <v>3010</v>
      </c>
      <c r="G22" s="325"/>
      <c r="H22" s="1412" t="s">
        <v>2182</v>
      </c>
      <c r="I22" s="1413"/>
      <c r="J22" s="327">
        <v>1210</v>
      </c>
      <c r="K22" s="328">
        <v>1740</v>
      </c>
    </row>
    <row r="23" spans="1:11" s="293" customFormat="1" ht="30" customHeight="1" x14ac:dyDescent="0.35">
      <c r="A23" s="504">
        <v>13</v>
      </c>
      <c r="B23" s="1347"/>
      <c r="C23" s="314"/>
      <c r="D23" s="498">
        <v>2</v>
      </c>
      <c r="E23" s="498">
        <v>51913</v>
      </c>
      <c r="F23" s="499">
        <v>560</v>
      </c>
      <c r="G23" s="500"/>
      <c r="H23" s="1045" t="s">
        <v>1769</v>
      </c>
      <c r="I23" s="1045"/>
      <c r="J23" s="502">
        <v>460</v>
      </c>
      <c r="K23" s="503">
        <v>90</v>
      </c>
    </row>
    <row r="24" spans="1:11" s="293" customFormat="1" ht="30" customHeight="1" x14ac:dyDescent="0.35">
      <c r="A24" s="504">
        <v>14</v>
      </c>
      <c r="B24" s="1347"/>
      <c r="C24" s="321" t="s">
        <v>1181</v>
      </c>
      <c r="D24" s="498">
        <v>3</v>
      </c>
      <c r="E24" s="498">
        <v>51914</v>
      </c>
      <c r="F24" s="499">
        <v>2290</v>
      </c>
      <c r="G24" s="500"/>
      <c r="H24" s="1408" t="s">
        <v>486</v>
      </c>
      <c r="I24" s="1409"/>
      <c r="J24" s="502">
        <v>840</v>
      </c>
      <c r="K24" s="503">
        <v>1420</v>
      </c>
    </row>
    <row r="25" spans="1:11" s="293" customFormat="1" ht="40.25" customHeight="1" x14ac:dyDescent="0.35">
      <c r="A25" s="504">
        <v>15</v>
      </c>
      <c r="B25" s="1347"/>
      <c r="C25" s="321">
        <v>14790</v>
      </c>
      <c r="D25" s="498">
        <v>4</v>
      </c>
      <c r="E25" s="498">
        <v>51915</v>
      </c>
      <c r="F25" s="499">
        <v>3690</v>
      </c>
      <c r="G25" s="500"/>
      <c r="H25" s="1408" t="s">
        <v>1182</v>
      </c>
      <c r="I25" s="1409"/>
      <c r="J25" s="502">
        <v>1960</v>
      </c>
      <c r="K25" s="503">
        <v>1670</v>
      </c>
    </row>
    <row r="26" spans="1:11" s="293" customFormat="1" ht="40.25" customHeight="1" x14ac:dyDescent="0.35">
      <c r="A26" s="444">
        <v>16</v>
      </c>
      <c r="B26" s="1387"/>
      <c r="C26" s="322"/>
      <c r="D26" s="445">
        <v>5</v>
      </c>
      <c r="E26" s="445">
        <v>51916</v>
      </c>
      <c r="F26" s="436">
        <v>5240</v>
      </c>
      <c r="G26" s="437"/>
      <c r="H26" s="1410" t="s">
        <v>1183</v>
      </c>
      <c r="I26" s="1411"/>
      <c r="J26" s="440">
        <v>1110</v>
      </c>
      <c r="K26" s="441">
        <v>4060</v>
      </c>
    </row>
    <row r="27" spans="1:11" s="293" customFormat="1" ht="30" customHeight="1" x14ac:dyDescent="0.35">
      <c r="A27" s="382">
        <v>17</v>
      </c>
      <c r="B27" s="1346" t="s">
        <v>735</v>
      </c>
      <c r="C27" s="383"/>
      <c r="D27" s="384">
        <v>1</v>
      </c>
      <c r="E27" s="384">
        <v>51917</v>
      </c>
      <c r="F27" s="324">
        <v>1500</v>
      </c>
      <c r="G27" s="325"/>
      <c r="H27" s="1046" t="s">
        <v>1770</v>
      </c>
      <c r="I27" s="1046"/>
      <c r="J27" s="327">
        <v>360</v>
      </c>
      <c r="K27" s="328">
        <v>1110</v>
      </c>
    </row>
    <row r="28" spans="1:11" s="293" customFormat="1" ht="30" customHeight="1" x14ac:dyDescent="0.35">
      <c r="A28" s="504">
        <v>18</v>
      </c>
      <c r="B28" s="1347"/>
      <c r="C28" s="314" t="s">
        <v>1184</v>
      </c>
      <c r="D28" s="498">
        <v>2</v>
      </c>
      <c r="E28" s="498">
        <v>51918</v>
      </c>
      <c r="F28" s="499">
        <v>1520</v>
      </c>
      <c r="G28" s="500"/>
      <c r="H28" s="1408" t="s">
        <v>1185</v>
      </c>
      <c r="I28" s="1409"/>
      <c r="J28" s="502">
        <v>680</v>
      </c>
      <c r="K28" s="503">
        <v>810</v>
      </c>
    </row>
    <row r="29" spans="1:11" s="293" customFormat="1" ht="30" customHeight="1" x14ac:dyDescent="0.35">
      <c r="A29" s="504">
        <v>19</v>
      </c>
      <c r="B29" s="1347"/>
      <c r="C29" s="321">
        <v>4450</v>
      </c>
      <c r="D29" s="498">
        <v>3</v>
      </c>
      <c r="E29" s="498">
        <v>51920</v>
      </c>
      <c r="F29" s="499">
        <v>1430</v>
      </c>
      <c r="G29" s="500"/>
      <c r="H29" s="1410" t="s">
        <v>1186</v>
      </c>
      <c r="I29" s="1411"/>
      <c r="J29" s="502">
        <v>830</v>
      </c>
      <c r="K29" s="503">
        <v>580</v>
      </c>
    </row>
    <row r="30" spans="1:11" s="293" customFormat="1" ht="74" customHeight="1" x14ac:dyDescent="0.35">
      <c r="A30" s="382">
        <v>20</v>
      </c>
      <c r="B30" s="1346" t="s">
        <v>736</v>
      </c>
      <c r="C30" s="383" t="s">
        <v>1187</v>
      </c>
      <c r="D30" s="384">
        <v>1</v>
      </c>
      <c r="E30" s="384">
        <v>51925</v>
      </c>
      <c r="F30" s="324">
        <v>4780</v>
      </c>
      <c r="G30" s="325"/>
      <c r="H30" s="1412" t="s">
        <v>1771</v>
      </c>
      <c r="I30" s="1413"/>
      <c r="J30" s="327">
        <v>2200</v>
      </c>
      <c r="K30" s="328">
        <v>2510</v>
      </c>
    </row>
    <row r="31" spans="1:11" s="293" customFormat="1" ht="30" customHeight="1" x14ac:dyDescent="0.35">
      <c r="A31" s="444">
        <v>21</v>
      </c>
      <c r="B31" s="1387"/>
      <c r="C31" s="322">
        <v>5900</v>
      </c>
      <c r="D31" s="445">
        <v>2</v>
      </c>
      <c r="E31" s="445">
        <v>51926</v>
      </c>
      <c r="F31" s="436">
        <v>1120</v>
      </c>
      <c r="G31" s="437"/>
      <c r="H31" s="1041" t="s">
        <v>1772</v>
      </c>
      <c r="I31" s="1042"/>
      <c r="J31" s="502">
        <v>400</v>
      </c>
      <c r="K31" s="503">
        <v>700</v>
      </c>
    </row>
    <row r="32" spans="1:11" s="293" customFormat="1" ht="30" customHeight="1" x14ac:dyDescent="0.35">
      <c r="A32" s="408">
        <v>22</v>
      </c>
      <c r="B32" s="409" t="s">
        <v>737</v>
      </c>
      <c r="C32" s="1047" t="s">
        <v>1773</v>
      </c>
      <c r="D32" s="411">
        <v>1</v>
      </c>
      <c r="E32" s="411">
        <v>51927</v>
      </c>
      <c r="F32" s="412">
        <v>300</v>
      </c>
      <c r="G32" s="413"/>
      <c r="H32" s="1048" t="s">
        <v>1774</v>
      </c>
      <c r="I32" s="1150"/>
      <c r="J32" s="415">
        <v>0</v>
      </c>
      <c r="K32" s="416">
        <v>300</v>
      </c>
    </row>
    <row r="33" spans="1:11" s="293" customFormat="1" ht="30" customHeight="1" thickBot="1" x14ac:dyDescent="0.4">
      <c r="A33" s="357">
        <v>23</v>
      </c>
      <c r="B33" s="368" t="s">
        <v>1775</v>
      </c>
      <c r="C33" s="332" t="s">
        <v>487</v>
      </c>
      <c r="D33" s="524">
        <v>1</v>
      </c>
      <c r="E33" s="524">
        <v>51922</v>
      </c>
      <c r="F33" s="525">
        <v>1000</v>
      </c>
      <c r="G33" s="526"/>
      <c r="H33" s="1049" t="s">
        <v>1188</v>
      </c>
      <c r="I33" s="1151"/>
      <c r="J33" s="527">
        <v>350</v>
      </c>
      <c r="K33" s="359">
        <v>640</v>
      </c>
    </row>
    <row r="34" spans="1:11" s="330" customFormat="1" ht="30" customHeight="1" thickTop="1" x14ac:dyDescent="0.2">
      <c r="A34" s="334"/>
      <c r="B34" s="1325" t="s">
        <v>558</v>
      </c>
      <c r="C34" s="1326"/>
      <c r="D34" s="1326"/>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68" t="s">
        <v>557</v>
      </c>
      <c r="C37" s="969"/>
      <c r="D37" s="969"/>
      <c r="E37" s="969"/>
      <c r="F37" s="970"/>
      <c r="G37" s="970"/>
      <c r="H37" s="971"/>
      <c r="I37" s="302"/>
      <c r="J37" s="302"/>
      <c r="K37" s="344"/>
    </row>
    <row r="38" spans="1:11" s="330" customFormat="1" ht="18" customHeight="1" x14ac:dyDescent="0.35">
      <c r="A38" s="302"/>
      <c r="B38" s="345" t="s">
        <v>567</v>
      </c>
      <c r="C38" s="338"/>
      <c r="D38" s="338"/>
      <c r="E38" s="338"/>
      <c r="F38" s="346"/>
      <c r="G38" s="347"/>
      <c r="H38" s="972"/>
      <c r="I38" s="302"/>
      <c r="J38" s="302"/>
      <c r="K38" s="344"/>
    </row>
    <row r="39" spans="1:11" s="293" customFormat="1" ht="24" customHeight="1" x14ac:dyDescent="0.35">
      <c r="A39" s="338"/>
      <c r="B39" s="1358" t="s">
        <v>1776</v>
      </c>
      <c r="C39" s="1380"/>
      <c r="D39" s="1380"/>
      <c r="E39" s="1380"/>
      <c r="F39" s="1380"/>
      <c r="G39" s="1380"/>
      <c r="H39" s="1380"/>
      <c r="J39" s="348"/>
      <c r="K39" s="348"/>
    </row>
    <row r="40" spans="1:11" s="293" customFormat="1" ht="24" customHeight="1" x14ac:dyDescent="0.35">
      <c r="B40" s="1380"/>
      <c r="C40" s="1380"/>
      <c r="D40" s="1380"/>
      <c r="E40" s="1380"/>
      <c r="F40" s="1380"/>
      <c r="G40" s="1380"/>
      <c r="H40" s="1380"/>
      <c r="I40" s="349"/>
      <c r="J40" s="349"/>
    </row>
    <row r="41" spans="1:11" s="330" customFormat="1" ht="24" customHeight="1" x14ac:dyDescent="0.2">
      <c r="B41" s="1380"/>
      <c r="C41" s="1380"/>
      <c r="D41" s="1380"/>
      <c r="E41" s="1380"/>
      <c r="F41" s="1380"/>
      <c r="G41" s="1380"/>
      <c r="H41" s="1380"/>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6" t="s">
        <v>1536</v>
      </c>
      <c r="C1" s="288"/>
      <c r="D1" s="288"/>
      <c r="E1" s="288"/>
      <c r="F1" s="288"/>
      <c r="G1" s="288"/>
      <c r="H1" s="290" t="s">
        <v>494</v>
      </c>
      <c r="I1" s="291"/>
      <c r="J1" s="291"/>
      <c r="K1" s="967">
        <v>521</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G65</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2470</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422" t="s">
        <v>65</v>
      </c>
      <c r="E11" s="422">
        <v>52101</v>
      </c>
      <c r="F11" s="316">
        <v>1880</v>
      </c>
      <c r="G11" s="317"/>
      <c r="H11" s="318" t="s">
        <v>1537</v>
      </c>
      <c r="I11" s="353"/>
      <c r="J11" s="319">
        <v>1740</v>
      </c>
      <c r="K11" s="320">
        <v>140</v>
      </c>
    </row>
    <row r="12" spans="1:11" s="293" customFormat="1" ht="19.5" customHeight="1" x14ac:dyDescent="0.35">
      <c r="A12" s="504">
        <v>2</v>
      </c>
      <c r="B12" s="1347"/>
      <c r="C12" s="452"/>
      <c r="D12" s="498" t="s">
        <v>66</v>
      </c>
      <c r="E12" s="498">
        <v>52102</v>
      </c>
      <c r="F12" s="499">
        <v>2590</v>
      </c>
      <c r="G12" s="500"/>
      <c r="H12" s="528" t="s">
        <v>1538</v>
      </c>
      <c r="I12" s="529"/>
      <c r="J12" s="502">
        <v>2120</v>
      </c>
      <c r="K12" s="503">
        <v>470</v>
      </c>
    </row>
    <row r="13" spans="1:11" s="293" customFormat="1" ht="19.5" customHeight="1" x14ac:dyDescent="0.35">
      <c r="A13" s="504">
        <v>3</v>
      </c>
      <c r="B13" s="1347"/>
      <c r="C13" s="453"/>
      <c r="D13" s="498" t="s">
        <v>67</v>
      </c>
      <c r="E13" s="498">
        <v>52103</v>
      </c>
      <c r="F13" s="499">
        <v>3790</v>
      </c>
      <c r="G13" s="500"/>
      <c r="H13" s="528" t="s">
        <v>1539</v>
      </c>
      <c r="I13" s="529"/>
      <c r="J13" s="502">
        <v>2840</v>
      </c>
      <c r="K13" s="503">
        <v>950</v>
      </c>
    </row>
    <row r="14" spans="1:11" s="293" customFormat="1" ht="19.5" customHeight="1" x14ac:dyDescent="0.35">
      <c r="A14" s="504">
        <v>4</v>
      </c>
      <c r="B14" s="1347"/>
      <c r="C14" s="452"/>
      <c r="D14" s="498" t="s">
        <v>68</v>
      </c>
      <c r="E14" s="498">
        <v>52104</v>
      </c>
      <c r="F14" s="499">
        <v>1930</v>
      </c>
      <c r="G14" s="500"/>
      <c r="H14" s="530" t="s">
        <v>1540</v>
      </c>
      <c r="I14" s="529"/>
      <c r="J14" s="502">
        <v>1530</v>
      </c>
      <c r="K14" s="503">
        <v>400</v>
      </c>
    </row>
    <row r="15" spans="1:11" s="293" customFormat="1" ht="19.5" customHeight="1" x14ac:dyDescent="0.35">
      <c r="A15" s="504">
        <v>5</v>
      </c>
      <c r="B15" s="1347"/>
      <c r="C15" s="965"/>
      <c r="D15" s="498" t="s">
        <v>69</v>
      </c>
      <c r="E15" s="498">
        <v>52105</v>
      </c>
      <c r="F15" s="499">
        <v>3660</v>
      </c>
      <c r="G15" s="500"/>
      <c r="H15" s="530" t="s">
        <v>1541</v>
      </c>
      <c r="I15" s="529"/>
      <c r="J15" s="502">
        <v>3010</v>
      </c>
      <c r="K15" s="503">
        <v>650</v>
      </c>
    </row>
    <row r="16" spans="1:11" s="293" customFormat="1" ht="19.5" customHeight="1" x14ac:dyDescent="0.35">
      <c r="A16" s="504">
        <v>6</v>
      </c>
      <c r="B16" s="1347"/>
      <c r="C16" s="453" t="s">
        <v>1542</v>
      </c>
      <c r="D16" s="498" t="s">
        <v>70</v>
      </c>
      <c r="E16" s="498">
        <v>52106</v>
      </c>
      <c r="F16" s="499">
        <v>2560</v>
      </c>
      <c r="G16" s="500"/>
      <c r="H16" s="528" t="s">
        <v>1543</v>
      </c>
      <c r="I16" s="529"/>
      <c r="J16" s="502">
        <v>1910</v>
      </c>
      <c r="K16" s="503">
        <v>650</v>
      </c>
    </row>
    <row r="17" spans="1:11" s="293" customFormat="1" ht="19.5" customHeight="1" x14ac:dyDescent="0.35">
      <c r="A17" s="504">
        <v>7</v>
      </c>
      <c r="B17" s="1347"/>
      <c r="C17" s="452">
        <v>37800</v>
      </c>
      <c r="D17" s="498" t="s">
        <v>71</v>
      </c>
      <c r="E17" s="498">
        <v>52107</v>
      </c>
      <c r="F17" s="499">
        <v>3100</v>
      </c>
      <c r="G17" s="500"/>
      <c r="H17" s="528" t="s">
        <v>1544</v>
      </c>
      <c r="I17" s="529"/>
      <c r="J17" s="502">
        <v>2380</v>
      </c>
      <c r="K17" s="503">
        <v>720</v>
      </c>
    </row>
    <row r="18" spans="1:11" s="293" customFormat="1" ht="19.5" customHeight="1" x14ac:dyDescent="0.35">
      <c r="A18" s="504">
        <v>8</v>
      </c>
      <c r="B18" s="1347"/>
      <c r="C18" s="453"/>
      <c r="D18" s="498" t="s">
        <v>72</v>
      </c>
      <c r="E18" s="498">
        <v>52108</v>
      </c>
      <c r="F18" s="499">
        <v>2130</v>
      </c>
      <c r="G18" s="500"/>
      <c r="H18" s="528" t="s">
        <v>1545</v>
      </c>
      <c r="I18" s="532"/>
      <c r="J18" s="502">
        <v>1880</v>
      </c>
      <c r="K18" s="503">
        <v>250</v>
      </c>
    </row>
    <row r="19" spans="1:11" s="293" customFormat="1" ht="19.5" customHeight="1" x14ac:dyDescent="0.35">
      <c r="A19" s="504">
        <v>9</v>
      </c>
      <c r="B19" s="1347"/>
      <c r="C19" s="452" t="s">
        <v>29</v>
      </c>
      <c r="D19" s="498" t="s">
        <v>73</v>
      </c>
      <c r="E19" s="498">
        <v>52109</v>
      </c>
      <c r="F19" s="499">
        <v>2430</v>
      </c>
      <c r="G19" s="500"/>
      <c r="H19" s="528" t="s">
        <v>1546</v>
      </c>
      <c r="I19" s="532"/>
      <c r="J19" s="502">
        <v>2040</v>
      </c>
      <c r="K19" s="503">
        <v>390</v>
      </c>
    </row>
    <row r="20" spans="1:11" s="293" customFormat="1" ht="19.5" customHeight="1" x14ac:dyDescent="0.35">
      <c r="A20" s="504">
        <v>10</v>
      </c>
      <c r="B20" s="1347"/>
      <c r="C20" s="452">
        <v>27950</v>
      </c>
      <c r="D20" s="498" t="s">
        <v>74</v>
      </c>
      <c r="E20" s="498">
        <v>52110</v>
      </c>
      <c r="F20" s="499">
        <v>2970</v>
      </c>
      <c r="G20" s="500"/>
      <c r="H20" s="528" t="s">
        <v>1547</v>
      </c>
      <c r="I20" s="532"/>
      <c r="J20" s="502">
        <v>2340</v>
      </c>
      <c r="K20" s="503">
        <v>630</v>
      </c>
    </row>
    <row r="21" spans="1:11" s="293" customFormat="1" ht="19.5" customHeight="1" x14ac:dyDescent="0.35">
      <c r="A21" s="504">
        <v>11</v>
      </c>
      <c r="B21" s="1347"/>
      <c r="C21" s="923"/>
      <c r="D21" s="498" t="s">
        <v>75</v>
      </c>
      <c r="E21" s="498">
        <v>52111</v>
      </c>
      <c r="F21" s="499">
        <v>3680</v>
      </c>
      <c r="G21" s="500"/>
      <c r="H21" s="528" t="s">
        <v>1548</v>
      </c>
      <c r="I21" s="532"/>
      <c r="J21" s="502">
        <v>3040</v>
      </c>
      <c r="K21" s="503">
        <v>640</v>
      </c>
    </row>
    <row r="22" spans="1:11" s="293" customFormat="1" ht="19.5" customHeight="1" x14ac:dyDescent="0.35">
      <c r="A22" s="504">
        <v>12</v>
      </c>
      <c r="B22" s="1347"/>
      <c r="C22" s="453"/>
      <c r="D22" s="498" t="s">
        <v>76</v>
      </c>
      <c r="E22" s="498">
        <v>52112</v>
      </c>
      <c r="F22" s="499">
        <v>4150</v>
      </c>
      <c r="G22" s="500"/>
      <c r="H22" s="528" t="s">
        <v>1549</v>
      </c>
      <c r="I22" s="532"/>
      <c r="J22" s="502">
        <v>1400</v>
      </c>
      <c r="K22" s="503">
        <v>2750</v>
      </c>
    </row>
    <row r="23" spans="1:11" s="293" customFormat="1" ht="19.5" customHeight="1" x14ac:dyDescent="0.35">
      <c r="A23" s="504">
        <v>13</v>
      </c>
      <c r="B23" s="1347"/>
      <c r="C23" s="453"/>
      <c r="D23" s="498" t="s">
        <v>77</v>
      </c>
      <c r="E23" s="498">
        <v>52113</v>
      </c>
      <c r="F23" s="499">
        <v>1430</v>
      </c>
      <c r="G23" s="500"/>
      <c r="H23" s="528" t="s">
        <v>1550</v>
      </c>
      <c r="I23" s="532"/>
      <c r="J23" s="502">
        <v>500</v>
      </c>
      <c r="K23" s="503">
        <v>930</v>
      </c>
    </row>
    <row r="24" spans="1:11" s="293" customFormat="1" ht="19.5" customHeight="1" x14ac:dyDescent="0.35">
      <c r="A24" s="747">
        <v>14</v>
      </c>
      <c r="B24" s="1347"/>
      <c r="C24" s="452"/>
      <c r="D24" s="498" t="s">
        <v>78</v>
      </c>
      <c r="E24" s="498">
        <v>52114</v>
      </c>
      <c r="F24" s="499">
        <v>1500</v>
      </c>
      <c r="G24" s="500"/>
      <c r="H24" s="530" t="s">
        <v>1551</v>
      </c>
      <c r="I24" s="532"/>
      <c r="J24" s="502">
        <v>1220</v>
      </c>
      <c r="K24" s="503">
        <v>280</v>
      </c>
    </row>
    <row r="25" spans="1:11" s="293" customFormat="1" ht="19.5" customHeight="1" x14ac:dyDescent="0.35">
      <c r="A25" s="357">
        <v>15</v>
      </c>
      <c r="B25" s="1346" t="s">
        <v>18</v>
      </c>
      <c r="C25" s="924" t="s">
        <v>1552</v>
      </c>
      <c r="D25" s="384" t="s">
        <v>79</v>
      </c>
      <c r="E25" s="384">
        <v>52116</v>
      </c>
      <c r="F25" s="324">
        <v>1800</v>
      </c>
      <c r="G25" s="325"/>
      <c r="H25" s="333" t="s">
        <v>1553</v>
      </c>
      <c r="I25" s="326"/>
      <c r="J25" s="327">
        <v>550</v>
      </c>
      <c r="K25" s="328">
        <v>1250</v>
      </c>
    </row>
    <row r="26" spans="1:11" s="293" customFormat="1" ht="19.5" customHeight="1" x14ac:dyDescent="0.35">
      <c r="A26" s="504">
        <v>16</v>
      </c>
      <c r="B26" s="1347"/>
      <c r="C26" s="452">
        <v>4100</v>
      </c>
      <c r="D26" s="498" t="s">
        <v>80</v>
      </c>
      <c r="E26" s="498">
        <v>52117</v>
      </c>
      <c r="F26" s="499">
        <v>1330</v>
      </c>
      <c r="G26" s="500"/>
      <c r="H26" s="528" t="s">
        <v>1554</v>
      </c>
      <c r="I26" s="532"/>
      <c r="J26" s="502">
        <v>570</v>
      </c>
      <c r="K26" s="503">
        <v>760</v>
      </c>
    </row>
    <row r="27" spans="1:11" s="293" customFormat="1" ht="19.5" customHeight="1" x14ac:dyDescent="0.35">
      <c r="A27" s="747">
        <v>17</v>
      </c>
      <c r="B27" s="1387"/>
      <c r="C27" s="460"/>
      <c r="D27" s="445" t="s">
        <v>81</v>
      </c>
      <c r="E27" s="445">
        <v>52118</v>
      </c>
      <c r="F27" s="436">
        <v>970</v>
      </c>
      <c r="G27" s="437"/>
      <c r="H27" s="442" t="s">
        <v>1555</v>
      </c>
      <c r="I27" s="439"/>
      <c r="J27" s="440">
        <v>710</v>
      </c>
      <c r="K27" s="441">
        <v>260</v>
      </c>
    </row>
    <row r="28" spans="1:11" s="293" customFormat="1" ht="19.5" customHeight="1" x14ac:dyDescent="0.35">
      <c r="A28" s="357">
        <v>18</v>
      </c>
      <c r="B28" s="1346" t="s">
        <v>19</v>
      </c>
      <c r="C28" s="494" t="s">
        <v>1556</v>
      </c>
      <c r="D28" s="384" t="s">
        <v>82</v>
      </c>
      <c r="E28" s="384">
        <v>52119</v>
      </c>
      <c r="F28" s="324">
        <v>3130</v>
      </c>
      <c r="G28" s="325"/>
      <c r="H28" s="426" t="s">
        <v>1557</v>
      </c>
      <c r="I28" s="326"/>
      <c r="J28" s="327">
        <v>2980</v>
      </c>
      <c r="K28" s="328">
        <v>150</v>
      </c>
    </row>
    <row r="29" spans="1:11" s="293" customFormat="1" ht="19.5" customHeight="1" x14ac:dyDescent="0.35">
      <c r="A29" s="504">
        <v>19</v>
      </c>
      <c r="B29" s="1347"/>
      <c r="C29" s="452">
        <v>7380</v>
      </c>
      <c r="D29" s="498" t="s">
        <v>83</v>
      </c>
      <c r="E29" s="498">
        <v>52120</v>
      </c>
      <c r="F29" s="499">
        <v>2270</v>
      </c>
      <c r="G29" s="500"/>
      <c r="H29" s="530" t="s">
        <v>1558</v>
      </c>
      <c r="I29" s="532"/>
      <c r="J29" s="502">
        <v>1980</v>
      </c>
      <c r="K29" s="503">
        <v>290</v>
      </c>
    </row>
    <row r="30" spans="1:11" s="293" customFormat="1" ht="19.5" customHeight="1" x14ac:dyDescent="0.35">
      <c r="A30" s="747">
        <v>20</v>
      </c>
      <c r="B30" s="1387"/>
      <c r="C30" s="460"/>
      <c r="D30" s="445" t="s">
        <v>84</v>
      </c>
      <c r="E30" s="445">
        <v>52121</v>
      </c>
      <c r="F30" s="436">
        <v>1980</v>
      </c>
      <c r="G30" s="437"/>
      <c r="H30" s="442" t="s">
        <v>1559</v>
      </c>
      <c r="I30" s="439"/>
      <c r="J30" s="440">
        <v>1640</v>
      </c>
      <c r="K30" s="441">
        <v>340</v>
      </c>
    </row>
    <row r="31" spans="1:11" s="293" customFormat="1" ht="19.5" customHeight="1" x14ac:dyDescent="0.35">
      <c r="A31" s="357">
        <v>21</v>
      </c>
      <c r="B31" s="1347" t="s">
        <v>20</v>
      </c>
      <c r="C31" s="455"/>
      <c r="D31" s="524" t="s">
        <v>85</v>
      </c>
      <c r="E31" s="524">
        <v>52122</v>
      </c>
      <c r="F31" s="525">
        <v>1850</v>
      </c>
      <c r="G31" s="526"/>
      <c r="H31" s="358" t="s">
        <v>1560</v>
      </c>
      <c r="I31" s="446"/>
      <c r="J31" s="527">
        <v>1380</v>
      </c>
      <c r="K31" s="359">
        <v>470</v>
      </c>
    </row>
    <row r="32" spans="1:11" s="293" customFormat="1" ht="19.5" customHeight="1" x14ac:dyDescent="0.35">
      <c r="A32" s="504">
        <v>22</v>
      </c>
      <c r="B32" s="1347"/>
      <c r="C32" s="452" t="s">
        <v>1561</v>
      </c>
      <c r="D32" s="498" t="s">
        <v>86</v>
      </c>
      <c r="E32" s="498">
        <v>52123</v>
      </c>
      <c r="F32" s="499">
        <v>4680</v>
      </c>
      <c r="G32" s="500"/>
      <c r="H32" s="528" t="s">
        <v>1562</v>
      </c>
      <c r="I32" s="532"/>
      <c r="J32" s="502">
        <v>3740</v>
      </c>
      <c r="K32" s="503">
        <v>940</v>
      </c>
    </row>
    <row r="33" spans="1:11" s="330" customFormat="1" ht="19.5" customHeight="1" x14ac:dyDescent="0.2">
      <c r="A33" s="504">
        <v>23</v>
      </c>
      <c r="B33" s="1347"/>
      <c r="C33" s="452">
        <v>16680</v>
      </c>
      <c r="D33" s="498" t="s">
        <v>87</v>
      </c>
      <c r="E33" s="498">
        <v>52124</v>
      </c>
      <c r="F33" s="499">
        <v>1510</v>
      </c>
      <c r="G33" s="500"/>
      <c r="H33" s="528" t="s">
        <v>1810</v>
      </c>
      <c r="I33" s="532"/>
      <c r="J33" s="502">
        <v>1470</v>
      </c>
      <c r="K33" s="503">
        <v>40</v>
      </c>
    </row>
    <row r="34" spans="1:11" s="330" customFormat="1" ht="19.5" customHeight="1" x14ac:dyDescent="0.2">
      <c r="A34" s="504">
        <v>24</v>
      </c>
      <c r="B34" s="1347"/>
      <c r="C34" s="453"/>
      <c r="D34" s="498" t="s">
        <v>88</v>
      </c>
      <c r="E34" s="498">
        <v>52125</v>
      </c>
      <c r="F34" s="499">
        <v>1870</v>
      </c>
      <c r="G34" s="500"/>
      <c r="H34" s="528" t="s">
        <v>1563</v>
      </c>
      <c r="I34" s="532"/>
      <c r="J34" s="502">
        <v>1500</v>
      </c>
      <c r="K34" s="503">
        <v>370</v>
      </c>
    </row>
    <row r="35" spans="1:11" s="330" customFormat="1" ht="19.5" customHeight="1" x14ac:dyDescent="0.2">
      <c r="A35" s="504">
        <v>25</v>
      </c>
      <c r="B35" s="1347"/>
      <c r="C35" s="453" t="s">
        <v>29</v>
      </c>
      <c r="D35" s="498" t="s">
        <v>89</v>
      </c>
      <c r="E35" s="498">
        <v>52126</v>
      </c>
      <c r="F35" s="499">
        <v>1740</v>
      </c>
      <c r="G35" s="500"/>
      <c r="H35" s="528" t="s">
        <v>1564</v>
      </c>
      <c r="I35" s="532"/>
      <c r="J35" s="502">
        <v>1560</v>
      </c>
      <c r="K35" s="503">
        <v>180</v>
      </c>
    </row>
    <row r="36" spans="1:11" s="330" customFormat="1" ht="19.5" customHeight="1" x14ac:dyDescent="0.2">
      <c r="A36" s="504">
        <v>26</v>
      </c>
      <c r="B36" s="1347"/>
      <c r="C36" s="452">
        <v>13680</v>
      </c>
      <c r="D36" s="498" t="s">
        <v>90</v>
      </c>
      <c r="E36" s="498">
        <v>52127</v>
      </c>
      <c r="F36" s="499">
        <v>1160</v>
      </c>
      <c r="G36" s="500"/>
      <c r="H36" s="530" t="s">
        <v>1565</v>
      </c>
      <c r="I36" s="532"/>
      <c r="J36" s="502">
        <v>1100</v>
      </c>
      <c r="K36" s="503">
        <v>60</v>
      </c>
    </row>
    <row r="37" spans="1:11" s="330" customFormat="1" ht="19.5" customHeight="1" x14ac:dyDescent="0.2">
      <c r="A37" s="747">
        <v>27</v>
      </c>
      <c r="B37" s="1387"/>
      <c r="C37" s="460"/>
      <c r="D37" s="445" t="s">
        <v>91</v>
      </c>
      <c r="E37" s="445">
        <v>52128</v>
      </c>
      <c r="F37" s="436">
        <v>3870</v>
      </c>
      <c r="G37" s="437"/>
      <c r="H37" s="438" t="s">
        <v>1566</v>
      </c>
      <c r="I37" s="439"/>
      <c r="J37" s="440">
        <v>2930</v>
      </c>
      <c r="K37" s="441">
        <v>940</v>
      </c>
    </row>
    <row r="38" spans="1:11" s="330" customFormat="1" ht="19.5" customHeight="1" x14ac:dyDescent="0.2">
      <c r="A38" s="357">
        <v>28</v>
      </c>
      <c r="B38" s="1347" t="s">
        <v>21</v>
      </c>
      <c r="C38" s="455"/>
      <c r="D38" s="524" t="s">
        <v>92</v>
      </c>
      <c r="E38" s="524">
        <v>52129</v>
      </c>
      <c r="F38" s="525">
        <v>2810</v>
      </c>
      <c r="G38" s="526"/>
      <c r="H38" s="358" t="s">
        <v>1567</v>
      </c>
      <c r="I38" s="446"/>
      <c r="J38" s="527">
        <v>2540</v>
      </c>
      <c r="K38" s="359">
        <v>270</v>
      </c>
    </row>
    <row r="39" spans="1:11" s="330" customFormat="1" ht="19.5" customHeight="1" x14ac:dyDescent="0.2">
      <c r="A39" s="504">
        <v>29</v>
      </c>
      <c r="B39" s="1347"/>
      <c r="C39" s="452"/>
      <c r="D39" s="498" t="s">
        <v>93</v>
      </c>
      <c r="E39" s="498">
        <v>52130</v>
      </c>
      <c r="F39" s="499">
        <v>2160</v>
      </c>
      <c r="G39" s="500"/>
      <c r="H39" s="528" t="s">
        <v>1568</v>
      </c>
      <c r="I39" s="532"/>
      <c r="J39" s="502">
        <v>1970</v>
      </c>
      <c r="K39" s="503">
        <v>190</v>
      </c>
    </row>
    <row r="40" spans="1:11" s="330" customFormat="1" ht="19.5" customHeight="1" x14ac:dyDescent="0.2">
      <c r="A40" s="504">
        <v>30</v>
      </c>
      <c r="B40" s="1347"/>
      <c r="C40" s="453" t="s">
        <v>1569</v>
      </c>
      <c r="D40" s="498" t="s">
        <v>94</v>
      </c>
      <c r="E40" s="498">
        <v>52131</v>
      </c>
      <c r="F40" s="499">
        <v>1590</v>
      </c>
      <c r="G40" s="500"/>
      <c r="H40" s="528" t="s">
        <v>1570</v>
      </c>
      <c r="I40" s="532"/>
      <c r="J40" s="502">
        <v>1140</v>
      </c>
      <c r="K40" s="503">
        <v>450</v>
      </c>
    </row>
    <row r="41" spans="1:11" s="330" customFormat="1" ht="19.5" customHeight="1" x14ac:dyDescent="0.2">
      <c r="A41" s="504">
        <v>31</v>
      </c>
      <c r="B41" s="1347"/>
      <c r="C41" s="452">
        <v>24220</v>
      </c>
      <c r="D41" s="498" t="s">
        <v>95</v>
      </c>
      <c r="E41" s="498">
        <v>52132</v>
      </c>
      <c r="F41" s="499">
        <v>3350</v>
      </c>
      <c r="G41" s="500"/>
      <c r="H41" s="528" t="s">
        <v>1571</v>
      </c>
      <c r="I41" s="532"/>
      <c r="J41" s="502">
        <v>2620</v>
      </c>
      <c r="K41" s="503">
        <v>730</v>
      </c>
    </row>
    <row r="42" spans="1:11" s="330" customFormat="1" ht="19.5" customHeight="1" x14ac:dyDescent="0.2">
      <c r="A42" s="504">
        <v>32</v>
      </c>
      <c r="B42" s="1347"/>
      <c r="C42" s="453"/>
      <c r="D42" s="498" t="s">
        <v>96</v>
      </c>
      <c r="E42" s="498">
        <v>52133</v>
      </c>
      <c r="F42" s="499">
        <v>2700</v>
      </c>
      <c r="G42" s="500"/>
      <c r="H42" s="528" t="s">
        <v>1572</v>
      </c>
      <c r="I42" s="532"/>
      <c r="J42" s="502">
        <v>1500</v>
      </c>
      <c r="K42" s="503">
        <v>1200</v>
      </c>
    </row>
    <row r="43" spans="1:11" s="330" customFormat="1" ht="19.5" customHeight="1" x14ac:dyDescent="0.2">
      <c r="A43" s="504">
        <v>33</v>
      </c>
      <c r="B43" s="1347"/>
      <c r="C43" s="452" t="s">
        <v>29</v>
      </c>
      <c r="D43" s="524" t="s">
        <v>97</v>
      </c>
      <c r="E43" s="524">
        <v>52134</v>
      </c>
      <c r="F43" s="525">
        <v>2550</v>
      </c>
      <c r="G43" s="526"/>
      <c r="H43" s="358" t="s">
        <v>1573</v>
      </c>
      <c r="I43" s="446"/>
      <c r="J43" s="527">
        <v>2510</v>
      </c>
      <c r="K43" s="359">
        <v>40</v>
      </c>
    </row>
    <row r="44" spans="1:11" s="330" customFormat="1" ht="19.5" customHeight="1" x14ac:dyDescent="0.2">
      <c r="A44" s="504">
        <v>34</v>
      </c>
      <c r="B44" s="1347"/>
      <c r="C44" s="452">
        <v>19180</v>
      </c>
      <c r="D44" s="498" t="s">
        <v>98</v>
      </c>
      <c r="E44" s="498">
        <v>52135</v>
      </c>
      <c r="F44" s="499">
        <v>1770</v>
      </c>
      <c r="G44" s="500"/>
      <c r="H44" s="528" t="s">
        <v>1574</v>
      </c>
      <c r="I44" s="532"/>
      <c r="J44" s="502">
        <v>1600</v>
      </c>
      <c r="K44" s="503">
        <v>170</v>
      </c>
    </row>
    <row r="45" spans="1:11" s="330" customFormat="1" ht="19.5" customHeight="1" x14ac:dyDescent="0.2">
      <c r="A45" s="504">
        <v>35</v>
      </c>
      <c r="B45" s="1347"/>
      <c r="C45" s="453"/>
      <c r="D45" s="498" t="s">
        <v>99</v>
      </c>
      <c r="E45" s="498">
        <v>52136</v>
      </c>
      <c r="F45" s="499">
        <v>2210</v>
      </c>
      <c r="G45" s="500"/>
      <c r="H45" s="528" t="s">
        <v>1575</v>
      </c>
      <c r="I45" s="532"/>
      <c r="J45" s="502">
        <v>1400</v>
      </c>
      <c r="K45" s="503">
        <v>810</v>
      </c>
    </row>
    <row r="46" spans="1:11" s="330" customFormat="1" ht="19.5" customHeight="1" x14ac:dyDescent="0.2">
      <c r="A46" s="504">
        <v>36</v>
      </c>
      <c r="B46" s="1347"/>
      <c r="C46" s="452"/>
      <c r="D46" s="498" t="s">
        <v>100</v>
      </c>
      <c r="E46" s="498">
        <v>52137</v>
      </c>
      <c r="F46" s="499">
        <v>2880</v>
      </c>
      <c r="G46" s="500"/>
      <c r="H46" s="530" t="s">
        <v>1576</v>
      </c>
      <c r="I46" s="532"/>
      <c r="J46" s="502">
        <v>1950</v>
      </c>
      <c r="K46" s="503">
        <v>930</v>
      </c>
    </row>
    <row r="47" spans="1:11" s="330" customFormat="1" ht="19.5" customHeight="1" x14ac:dyDescent="0.2">
      <c r="A47" s="747">
        <v>37</v>
      </c>
      <c r="B47" s="1387"/>
      <c r="C47" s="460"/>
      <c r="D47" s="445" t="s">
        <v>101</v>
      </c>
      <c r="E47" s="445">
        <v>52138</v>
      </c>
      <c r="F47" s="436">
        <v>2200</v>
      </c>
      <c r="G47" s="437"/>
      <c r="H47" s="438" t="s">
        <v>1577</v>
      </c>
      <c r="I47" s="439"/>
      <c r="J47" s="440">
        <v>1950</v>
      </c>
      <c r="K47" s="441">
        <v>250</v>
      </c>
    </row>
    <row r="48" spans="1:11" s="330" customFormat="1" ht="19.5" customHeight="1" x14ac:dyDescent="0.2">
      <c r="A48" s="1034">
        <v>38</v>
      </c>
      <c r="B48" s="424" t="s">
        <v>22</v>
      </c>
      <c r="C48" s="925" t="s">
        <v>1578</v>
      </c>
      <c r="D48" s="391" t="s">
        <v>102</v>
      </c>
      <c r="E48" s="391">
        <v>52139</v>
      </c>
      <c r="F48" s="362">
        <v>1590</v>
      </c>
      <c r="G48" s="363"/>
      <c r="H48" s="364" t="s">
        <v>1579</v>
      </c>
      <c r="I48" s="365"/>
      <c r="J48" s="366">
        <v>800</v>
      </c>
      <c r="K48" s="367">
        <v>790</v>
      </c>
    </row>
    <row r="49" spans="1:12" s="330" customFormat="1" ht="19.5" customHeight="1" x14ac:dyDescent="0.2">
      <c r="A49" s="504">
        <v>39</v>
      </c>
      <c r="B49" s="1347" t="s">
        <v>733</v>
      </c>
      <c r="C49" s="453"/>
      <c r="D49" s="498" t="s">
        <v>103</v>
      </c>
      <c r="E49" s="498">
        <v>52141</v>
      </c>
      <c r="F49" s="499">
        <v>4920</v>
      </c>
      <c r="G49" s="500"/>
      <c r="H49" s="1226" t="s">
        <v>2388</v>
      </c>
      <c r="I49" s="532"/>
      <c r="J49" s="502">
        <v>4270</v>
      </c>
      <c r="K49" s="503">
        <v>650</v>
      </c>
    </row>
    <row r="50" spans="1:12" s="330" customFormat="1" ht="19.5" customHeight="1" x14ac:dyDescent="0.2">
      <c r="A50" s="504">
        <v>40</v>
      </c>
      <c r="B50" s="1347"/>
      <c r="C50" s="452"/>
      <c r="D50" s="498" t="s">
        <v>104</v>
      </c>
      <c r="E50" s="498">
        <v>52142</v>
      </c>
      <c r="F50" s="499">
        <v>1760</v>
      </c>
      <c r="G50" s="500"/>
      <c r="H50" s="528" t="s">
        <v>1580</v>
      </c>
      <c r="I50" s="532"/>
      <c r="J50" s="502">
        <v>1460</v>
      </c>
      <c r="K50" s="503">
        <v>300</v>
      </c>
    </row>
    <row r="51" spans="1:12" s="330" customFormat="1" ht="19.5" customHeight="1" x14ac:dyDescent="0.2">
      <c r="A51" s="504">
        <v>41</v>
      </c>
      <c r="B51" s="1347"/>
      <c r="C51" s="453"/>
      <c r="D51" s="498" t="s">
        <v>105</v>
      </c>
      <c r="E51" s="498">
        <v>52143</v>
      </c>
      <c r="F51" s="499">
        <v>2240</v>
      </c>
      <c r="G51" s="500"/>
      <c r="H51" s="528" t="s">
        <v>1811</v>
      </c>
      <c r="I51" s="532"/>
      <c r="J51" s="502">
        <v>1820</v>
      </c>
      <c r="K51" s="503">
        <v>420</v>
      </c>
    </row>
    <row r="52" spans="1:12" s="330" customFormat="1" ht="19.5" customHeight="1" x14ac:dyDescent="0.2">
      <c r="A52" s="504">
        <v>42</v>
      </c>
      <c r="B52" s="1347"/>
      <c r="C52" s="452"/>
      <c r="D52" s="498" t="s">
        <v>106</v>
      </c>
      <c r="E52" s="498">
        <v>52145</v>
      </c>
      <c r="F52" s="499">
        <v>1370</v>
      </c>
      <c r="G52" s="500"/>
      <c r="H52" s="530" t="s">
        <v>1581</v>
      </c>
      <c r="I52" s="532"/>
      <c r="J52" s="502">
        <v>1350</v>
      </c>
      <c r="K52" s="503">
        <v>20</v>
      </c>
    </row>
    <row r="53" spans="1:12" s="330" customFormat="1" ht="19.5" customHeight="1" x14ac:dyDescent="0.2">
      <c r="A53" s="504">
        <v>43</v>
      </c>
      <c r="B53" s="1347"/>
      <c r="C53" s="453"/>
      <c r="D53" s="498" t="s">
        <v>107</v>
      </c>
      <c r="E53" s="498">
        <v>52146</v>
      </c>
      <c r="F53" s="499">
        <v>2260</v>
      </c>
      <c r="G53" s="500"/>
      <c r="H53" s="530" t="s">
        <v>1582</v>
      </c>
      <c r="I53" s="532"/>
      <c r="J53" s="502">
        <v>2070</v>
      </c>
      <c r="K53" s="503">
        <v>190</v>
      </c>
    </row>
    <row r="54" spans="1:12" s="330" customFormat="1" ht="19.5" customHeight="1" x14ac:dyDescent="0.2">
      <c r="A54" s="504">
        <v>44</v>
      </c>
      <c r="B54" s="1347"/>
      <c r="C54" s="455" t="s">
        <v>1583</v>
      </c>
      <c r="D54" s="498" t="s">
        <v>108</v>
      </c>
      <c r="E54" s="498">
        <v>52147</v>
      </c>
      <c r="F54" s="499">
        <v>3670</v>
      </c>
      <c r="G54" s="500"/>
      <c r="H54" s="528" t="s">
        <v>1584</v>
      </c>
      <c r="I54" s="532"/>
      <c r="J54" s="502">
        <v>3140</v>
      </c>
      <c r="K54" s="503">
        <v>530</v>
      </c>
    </row>
    <row r="55" spans="1:12" s="330" customFormat="1" ht="19.5" customHeight="1" x14ac:dyDescent="0.2">
      <c r="A55" s="504">
        <v>45</v>
      </c>
      <c r="B55" s="1347"/>
      <c r="C55" s="452">
        <v>45020</v>
      </c>
      <c r="D55" s="498" t="s">
        <v>109</v>
      </c>
      <c r="E55" s="498">
        <v>52148</v>
      </c>
      <c r="F55" s="499">
        <v>4280</v>
      </c>
      <c r="G55" s="500"/>
      <c r="H55" s="528" t="s">
        <v>1585</v>
      </c>
      <c r="I55" s="532"/>
      <c r="J55" s="502">
        <v>3730</v>
      </c>
      <c r="K55" s="503">
        <v>550</v>
      </c>
    </row>
    <row r="56" spans="1:12" s="330" customFormat="1" ht="19.5" customHeight="1" x14ac:dyDescent="0.2">
      <c r="A56" s="504">
        <v>46</v>
      </c>
      <c r="B56" s="1347"/>
      <c r="C56" s="453"/>
      <c r="D56" s="498" t="s">
        <v>110</v>
      </c>
      <c r="E56" s="498">
        <v>52149</v>
      </c>
      <c r="F56" s="499">
        <v>4130</v>
      </c>
      <c r="G56" s="500"/>
      <c r="H56" s="528" t="s">
        <v>1586</v>
      </c>
      <c r="I56" s="532"/>
      <c r="J56" s="502">
        <v>3430</v>
      </c>
      <c r="K56" s="503">
        <v>700</v>
      </c>
    </row>
    <row r="57" spans="1:12" s="330" customFormat="1" ht="19.5" customHeight="1" x14ac:dyDescent="0.2">
      <c r="A57" s="504">
        <v>47</v>
      </c>
      <c r="B57" s="1347"/>
      <c r="C57" s="452" t="s">
        <v>29</v>
      </c>
      <c r="D57" s="498" t="s">
        <v>111</v>
      </c>
      <c r="E57" s="498">
        <v>52150</v>
      </c>
      <c r="F57" s="499">
        <v>3190</v>
      </c>
      <c r="G57" s="500"/>
      <c r="H57" s="530" t="s">
        <v>1587</v>
      </c>
      <c r="I57" s="532"/>
      <c r="J57" s="502">
        <v>2680</v>
      </c>
      <c r="K57" s="503">
        <v>510</v>
      </c>
    </row>
    <row r="58" spans="1:12" s="330" customFormat="1" ht="19.5" customHeight="1" x14ac:dyDescent="0.2">
      <c r="A58" s="504">
        <v>48</v>
      </c>
      <c r="B58" s="1347"/>
      <c r="C58" s="452">
        <v>35270</v>
      </c>
      <c r="D58" s="498" t="s">
        <v>112</v>
      </c>
      <c r="E58" s="498">
        <v>52151</v>
      </c>
      <c r="F58" s="499">
        <v>2890</v>
      </c>
      <c r="G58" s="500"/>
      <c r="H58" s="530" t="s">
        <v>1588</v>
      </c>
      <c r="I58" s="532"/>
      <c r="J58" s="502">
        <v>2300</v>
      </c>
      <c r="K58" s="503">
        <v>590</v>
      </c>
    </row>
    <row r="59" spans="1:12" s="330" customFormat="1" ht="19.5" customHeight="1" x14ac:dyDescent="0.2">
      <c r="A59" s="504">
        <v>49</v>
      </c>
      <c r="B59" s="1347"/>
      <c r="C59" s="455"/>
      <c r="D59" s="498" t="s">
        <v>113</v>
      </c>
      <c r="E59" s="498">
        <v>52152</v>
      </c>
      <c r="F59" s="499">
        <v>3030</v>
      </c>
      <c r="G59" s="500"/>
      <c r="H59" s="528" t="s">
        <v>1589</v>
      </c>
      <c r="I59" s="532"/>
      <c r="J59" s="502">
        <v>2580</v>
      </c>
      <c r="K59" s="503">
        <v>450</v>
      </c>
    </row>
    <row r="60" spans="1:12" s="330" customFormat="1" ht="19.5" customHeight="1" x14ac:dyDescent="0.35">
      <c r="A60" s="504">
        <v>50</v>
      </c>
      <c r="B60" s="1347"/>
      <c r="C60" s="452"/>
      <c r="D60" s="498" t="s">
        <v>114</v>
      </c>
      <c r="E60" s="498">
        <v>52153</v>
      </c>
      <c r="F60" s="499">
        <v>2940</v>
      </c>
      <c r="G60" s="500"/>
      <c r="H60" s="528" t="s">
        <v>1812</v>
      </c>
      <c r="I60" s="532"/>
      <c r="J60" s="502">
        <v>2150</v>
      </c>
      <c r="K60" s="503">
        <v>790</v>
      </c>
      <c r="L60" s="293"/>
    </row>
    <row r="61" spans="1:12" s="330" customFormat="1" ht="19.5" customHeight="1" x14ac:dyDescent="0.2">
      <c r="A61" s="504">
        <v>51</v>
      </c>
      <c r="B61" s="1347"/>
      <c r="C61" s="453"/>
      <c r="D61" s="498" t="s">
        <v>115</v>
      </c>
      <c r="E61" s="498">
        <v>52154</v>
      </c>
      <c r="F61" s="499">
        <v>3120</v>
      </c>
      <c r="G61" s="500"/>
      <c r="H61" s="528" t="s">
        <v>1590</v>
      </c>
      <c r="I61" s="532"/>
      <c r="J61" s="502">
        <v>970</v>
      </c>
      <c r="K61" s="503">
        <v>2150</v>
      </c>
    </row>
    <row r="62" spans="1:12" s="330" customFormat="1" ht="19.5" customHeight="1" x14ac:dyDescent="0.2">
      <c r="A62" s="504">
        <v>52</v>
      </c>
      <c r="B62" s="1347"/>
      <c r="C62" s="453"/>
      <c r="D62" s="498" t="s">
        <v>116</v>
      </c>
      <c r="E62" s="498">
        <v>52156</v>
      </c>
      <c r="F62" s="499">
        <v>1380</v>
      </c>
      <c r="G62" s="500"/>
      <c r="H62" s="528" t="s">
        <v>1591</v>
      </c>
      <c r="I62" s="532"/>
      <c r="J62" s="502">
        <v>660</v>
      </c>
      <c r="K62" s="503">
        <v>720</v>
      </c>
    </row>
    <row r="63" spans="1:12" s="330" customFormat="1" ht="19.5" customHeight="1" x14ac:dyDescent="0.2">
      <c r="A63" s="504">
        <v>53</v>
      </c>
      <c r="B63" s="1347"/>
      <c r="C63" s="452"/>
      <c r="D63" s="524" t="s">
        <v>117</v>
      </c>
      <c r="E63" s="524">
        <v>52157</v>
      </c>
      <c r="F63" s="525">
        <v>1620</v>
      </c>
      <c r="G63" s="526"/>
      <c r="H63" s="358" t="s">
        <v>1592</v>
      </c>
      <c r="I63" s="446"/>
      <c r="J63" s="527">
        <v>1130</v>
      </c>
      <c r="K63" s="359">
        <v>490</v>
      </c>
    </row>
    <row r="64" spans="1:12" s="330" customFormat="1" ht="19.5" customHeight="1" thickBot="1" x14ac:dyDescent="0.25">
      <c r="A64" s="504">
        <v>54</v>
      </c>
      <c r="B64" s="1348"/>
      <c r="C64" s="632"/>
      <c r="D64" s="498" t="s">
        <v>118</v>
      </c>
      <c r="E64" s="498">
        <v>52158</v>
      </c>
      <c r="F64" s="499">
        <v>2220</v>
      </c>
      <c r="G64" s="500"/>
      <c r="H64" s="530" t="s">
        <v>1593</v>
      </c>
      <c r="I64" s="532"/>
      <c r="J64" s="502">
        <v>1530</v>
      </c>
      <c r="K64" s="503">
        <v>690</v>
      </c>
    </row>
    <row r="65" spans="1:11" s="330" customFormat="1" ht="19.5" customHeight="1" thickTop="1" x14ac:dyDescent="0.2">
      <c r="A65" s="334"/>
      <c r="B65" s="1325" t="s">
        <v>558</v>
      </c>
      <c r="C65" s="1326"/>
      <c r="D65" s="1326"/>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68" t="s">
        <v>557</v>
      </c>
      <c r="C68" s="978"/>
      <c r="D68" s="979"/>
      <c r="E68" s="979"/>
      <c r="F68" s="970"/>
      <c r="G68" s="970"/>
      <c r="H68" s="981"/>
      <c r="I68" s="302"/>
      <c r="J68" s="302"/>
      <c r="K68" s="344"/>
    </row>
    <row r="69" spans="1:11" s="330" customFormat="1" ht="18" customHeight="1" x14ac:dyDescent="0.35">
      <c r="A69" s="302"/>
      <c r="B69" s="345" t="s">
        <v>567</v>
      </c>
      <c r="C69" s="338"/>
      <c r="D69" s="338"/>
      <c r="E69" s="338"/>
      <c r="F69" s="346"/>
      <c r="G69" s="347"/>
      <c r="H69" s="972"/>
      <c r="I69" s="302"/>
      <c r="J69" s="302"/>
      <c r="K69" s="344"/>
    </row>
    <row r="70" spans="1:11" s="330" customFormat="1" ht="18" customHeight="1" x14ac:dyDescent="0.35">
      <c r="A70" s="302"/>
      <c r="B70" s="345" t="s">
        <v>1813</v>
      </c>
      <c r="C70" s="338"/>
      <c r="D70" s="338"/>
      <c r="E70" s="338"/>
      <c r="F70" s="346"/>
      <c r="G70" s="347"/>
      <c r="H70" s="982"/>
      <c r="I70" s="302"/>
      <c r="J70" s="302"/>
      <c r="K70" s="344"/>
    </row>
    <row r="71" spans="1:11" s="293" customFormat="1" ht="18" customHeight="1" x14ac:dyDescent="0.35">
      <c r="A71" s="338"/>
      <c r="B71" s="1416" t="s">
        <v>1594</v>
      </c>
      <c r="C71" s="1417"/>
      <c r="D71" s="1417"/>
      <c r="E71" s="1417"/>
      <c r="F71" s="1417"/>
      <c r="G71" s="1417"/>
      <c r="H71" s="1417"/>
      <c r="J71" s="348"/>
      <c r="K71" s="348"/>
    </row>
    <row r="72" spans="1:11" s="293" customFormat="1" ht="18" customHeight="1" x14ac:dyDescent="0.35">
      <c r="B72" s="1417"/>
      <c r="C72" s="1417"/>
      <c r="D72" s="1417"/>
      <c r="E72" s="1417"/>
      <c r="F72" s="1417"/>
      <c r="G72" s="1417"/>
      <c r="H72" s="1417"/>
      <c r="I72" s="349"/>
      <c r="J72" s="349"/>
    </row>
    <row r="73" spans="1:11" s="330" customFormat="1" ht="18" customHeight="1" x14ac:dyDescent="0.2">
      <c r="B73" s="1417"/>
      <c r="C73" s="1417"/>
      <c r="D73" s="1417"/>
      <c r="E73" s="1417"/>
      <c r="F73" s="1417"/>
      <c r="G73" s="1417"/>
      <c r="H73" s="1417"/>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2024-09-26T00:31:11Z</cp:lastPrinted>
  <dcterms:created xsi:type="dcterms:W3CDTF">2015-09-11T05:41:45Z</dcterms:created>
  <dcterms:modified xsi:type="dcterms:W3CDTF">2025-12-09T00:07:54Z</dcterms:modified>
</cp:coreProperties>
</file>