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1月分_部数表\"/>
    </mc:Choice>
  </mc:AlternateContent>
  <xr:revisionPtr revIDLastSave="0" documentId="13_ncr:1_{3091FCF0-CAC8-48BD-81DF-2B63912D88B2}" xr6:coauthVersionLast="47" xr6:coauthVersionMax="47" xr10:uidLastSave="{00000000-0000-0000-0000-000000000000}"/>
  <bookViews>
    <workbookView xWindow="33420" yWindow="930" windowWidth="21885" windowHeight="13755" xr2:uid="{76ED4C73-83DB-47B6-BE39-541423128FB9}"/>
  </bookViews>
  <sheets>
    <sheet name="きりしま" sheetId="2" r:id="rId1"/>
    <sheet name="Sheet1" sheetId="1" r:id="rId2"/>
  </sheets>
  <externalReferences>
    <externalReference r:id="rId3"/>
  </externalReferences>
  <definedNames>
    <definedName name="_xlnm._FilterDatabase" localSheetId="0" hidden="1">きりしま!$A$10:$L$19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きりしま!$A$1:$L$30</definedName>
    <definedName name="Z_12B79591_0D7E_424A_BCB9_01520579CC20_.wvu.PrintArea" localSheetId="0" hidden="1">きりしま!$B$1:$J$29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K19" i="2"/>
  <c r="J19" i="2"/>
  <c r="I19" i="2"/>
  <c r="F19" i="2"/>
  <c r="D3" i="2" s="1"/>
  <c r="D5" i="2" s="1"/>
  <c r="E19" i="2"/>
  <c r="C14" i="2"/>
</calcChain>
</file>

<file path=xl/sharedStrings.xml><?xml version="1.0" encoding="utf-8"?>
<sst xmlns="http://schemas.openxmlformats.org/spreadsheetml/2006/main" count="65" uniqueCount="62">
  <si>
    <t>リビングきりしま</t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</si>
  <si>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</si>
  <si>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</si>
  <si>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</si>
  <si>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</si>
  <si>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</si>
  <si>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</si>
  <si>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</si>
  <si>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</si>
  <si>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</si>
  <si>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</si>
  <si>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</si>
  <si>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</si>
  <si>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</si>
  <si>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</si>
  <si>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</si>
  <si>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</si>
  <si>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</si>
  <si>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</si>
  <si>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</si>
  <si>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</si>
  <si>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</si>
  <si>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12月5日改定版</t>
    <rPh sb="2" eb="3">
      <t>ガツ</t>
    </rPh>
    <rPh sb="4" eb="6">
      <t>カイテイ</t>
    </rPh>
    <rPh sb="6" eb="7">
      <t>ハン</t>
    </rPh>
    <phoneticPr fontId="8"/>
  </si>
  <si>
    <t>CD</t>
    <phoneticPr fontId="8"/>
  </si>
  <si>
    <t>No</t>
    <phoneticPr fontId="1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</si>
  <si>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</si>
  <si>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</si>
  <si>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</si>
  <si>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7"/>
  </si>
  <si>
    <t>配布町丁</t>
  </si>
  <si>
    <t>戸建部数</t>
    <rPh sb="0" eb="2">
      <t>コダテ</t>
    </rPh>
    <rPh sb="2" eb="4">
      <t>ブスウ</t>
    </rPh>
    <phoneticPr fontId="8"/>
  </si>
  <si>
    <t>分譲M</t>
    <rPh sb="0" eb="2">
      <t>ブンジョウ</t>
    </rPh>
    <phoneticPr fontId="8"/>
  </si>
  <si>
    <t>賃貸集合</t>
    <rPh sb="0" eb="2">
      <t>チンタイ</t>
    </rPh>
    <rPh sb="2" eb="4">
      <t>シュウゴウ</t>
    </rPh>
    <phoneticPr fontId="8"/>
  </si>
  <si>
    <t>企業</t>
    <rPh sb="0" eb="2">
      <t>キギョウ</t>
    </rPh>
    <phoneticPr fontId="8"/>
  </si>
  <si>
    <t>①</t>
    <phoneticPr fontId="1"/>
  </si>
  <si>
    <t>霧島市</t>
    <rPh sb="0" eb="2">
      <t>キリシマ</t>
    </rPh>
    <rPh sb="2" eb="3">
      <t>シ</t>
    </rPh>
    <phoneticPr fontId="18"/>
  </si>
  <si>
    <t>国分</t>
  </si>
  <si>
    <t>国分福島、国分福島1～3、国分広瀬、国分広瀬1～4、国分松木町、国分松木東、国分野口町、国分野口東、国分野口西、国分野口北、国分上井、国分川内、国分敷根、国分湊、国分下井、国分上小川、国分中央1～6、国分名波町、国分城山町、国分山下町、国分清水、国分清水1～5、国分台明寺、国分郡田、国分重久、国分新町、国分新町1～2、国分姫城南、国分向花、国分向花町、国分府中、国分府中町</t>
    <phoneticPr fontId="8"/>
  </si>
  <si>
    <t>隼人</t>
  </si>
  <si>
    <t>隼人町住吉、隼人町見次、隼人町小田、隼人町真孝、隼人町内山田、隼人町内山田1～4、隼人町神宮1～6、隼人町内、隼人町東郷、隼人町東郷1、隼人町姫城、隼人町姫城1～3、隼人町松永、隼人町松永1～2</t>
    <phoneticPr fontId="8"/>
  </si>
  <si>
    <t>溝辺</t>
  </si>
  <si>
    <t>溝辺町</t>
  </si>
  <si>
    <t>牧園</t>
  </si>
  <si>
    <t>牧園町</t>
  </si>
  <si>
    <t>霧島</t>
  </si>
  <si>
    <t>霧島町</t>
  </si>
  <si>
    <t>横川</t>
  </si>
  <si>
    <t>横川町</t>
  </si>
  <si>
    <t>福山</t>
  </si>
  <si>
    <t>福山町牧之原</t>
  </si>
  <si>
    <t>②</t>
    <phoneticPr fontId="1"/>
  </si>
  <si>
    <t>姶良市</t>
  </si>
  <si>
    <t>加治木町</t>
    <rPh sb="3" eb="4">
      <t>マチ</t>
    </rPh>
    <phoneticPr fontId="8"/>
  </si>
  <si>
    <t>新生町、反土、西反土、木田、錦江町、新富町、仮屋町、朝日町、本町、諏訪町</t>
  </si>
  <si>
    <t>合　計</t>
    <rPh sb="0" eb="1">
      <t>ゴウ</t>
    </rPh>
    <rPh sb="2" eb="3">
      <t>ケイ</t>
    </rPh>
    <phoneticPr fontId="5"/>
  </si>
  <si>
    <t>※ 配布町丁、部数などの内容は、12/27・1/10の各号において有効です。</t>
    <phoneticPr fontId="17"/>
  </si>
  <si>
    <t>※ 選別は11/29号より本紙外折込に変更になっています。</t>
    <rPh sb="10" eb="11">
      <t>ゴウ</t>
    </rPh>
    <rPh sb="13" eb="15">
      <t>ホンシ</t>
    </rPh>
    <rPh sb="15" eb="16">
      <t>ソト</t>
    </rPh>
    <rPh sb="16" eb="18">
      <t>オリコミ</t>
    </rPh>
    <rPh sb="19" eb="21">
      <t>ヘンコウ</t>
    </rPh>
    <phoneticPr fontId="17"/>
  </si>
  <si>
    <t>※ A3･B3以上のチラシは、B4以下のサイズに折って搬入願います。</t>
    <rPh sb="7" eb="9">
      <t>イジョウ</t>
    </rPh>
    <rPh sb="17" eb="19">
      <t>イカ</t>
    </rPh>
    <rPh sb="24" eb="25">
      <t>オ</t>
    </rPh>
    <rPh sb="27" eb="29">
      <t>ハンニュウ</t>
    </rPh>
    <rPh sb="29" eb="30">
      <t>ネガ</t>
    </rPh>
    <phoneticPr fontId="17"/>
  </si>
  <si>
    <t>※ 仕分けの際、電子計量器を使用するため、紙質・天候により若干の過不足を生じる場合があります。</t>
    <rPh sb="2" eb="4">
      <t>シワ</t>
    </rPh>
    <rPh sb="6" eb="7">
      <t>サイ</t>
    </rPh>
    <rPh sb="8" eb="10">
      <t>デンシ</t>
    </rPh>
    <rPh sb="10" eb="13">
      <t>ケイリョウキ</t>
    </rPh>
    <rPh sb="14" eb="16">
      <t>シヨウ</t>
    </rPh>
    <rPh sb="21" eb="22">
      <t>カミ</t>
    </rPh>
    <rPh sb="22" eb="23">
      <t>シツ</t>
    </rPh>
    <rPh sb="24" eb="26">
      <t>テンコウ</t>
    </rPh>
    <rPh sb="29" eb="31">
      <t>ジャッカン</t>
    </rPh>
    <rPh sb="32" eb="35">
      <t>カフソク</t>
    </rPh>
    <rPh sb="36" eb="37">
      <t>ショウ</t>
    </rPh>
    <rPh sb="39" eb="41">
      <t>バアイ</t>
    </rPh>
    <phoneticPr fontId="17"/>
  </si>
  <si>
    <t>※一般紙折込と手法が相違しますので、必ず予備部数(２％）を加えて納品してください。お申込みはグループ単位になります。</t>
    <phoneticPr fontId="8"/>
  </si>
  <si>
    <t>※ 部数・町丁名などの記載内容は表示期間内であっても、住宅事情等により変更されることがあります。</t>
    <phoneticPr fontId="8"/>
  </si>
  <si>
    <r>
      <rPr>
        <sz val="14"/>
        <rFont val="ＭＳ Ｐゴシック"/>
        <family val="3"/>
        <charset val="128"/>
      </rPr>
      <t>【ご納品先】</t>
    </r>
    <r>
      <rPr>
        <b/>
        <sz val="14"/>
        <color rgb="FFFF0000"/>
        <rFont val="ＭＳ Ｐゴシック"/>
        <family val="3"/>
        <charset val="128"/>
      </rPr>
      <t>　9月8日より納品先が変更になっています　</t>
    </r>
    <r>
      <rPr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</t>
    </r>
    <r>
      <rPr>
        <b/>
        <sz val="14"/>
        <rFont val="ＭＳ Ｐゴシック"/>
        <family val="3"/>
        <charset val="128"/>
      </rPr>
      <t>株式会社南日本リビング新聞社　かごポス配送センター
住所：鹿児島市錦江町9-20 ／ TEL：099-239-8124 ／ 担当者：山川・躍橋</t>
    </r>
    <rPh sb="8" eb="9">
      <t>ガツ</t>
    </rPh>
    <rPh sb="10" eb="11">
      <t>ニチ</t>
    </rPh>
    <rPh sb="13" eb="15">
      <t>ノウヒン</t>
    </rPh>
    <rPh sb="15" eb="16">
      <t>サキ</t>
    </rPh>
    <rPh sb="17" eb="19">
      <t>ヘンコウ</t>
    </rPh>
    <rPh sb="72" eb="76">
      <t>カブシキガイシャ</t>
    </rPh>
    <rPh sb="98" eb="100">
      <t>ジュウショ</t>
    </rPh>
    <rPh sb="138" eb="140">
      <t>ヤマカワ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</si>
</sst>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b/>
      <sz val="22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150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Protection="1">
      <alignment vertic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13" fillId="0" borderId="16" xfId="1" applyFont="1" applyBorder="1">
      <alignment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2" applyFont="1" applyFill="1" applyBorder="1" applyAlignment="1">
      <alignment horizontal="right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3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24" xfId="1" applyFont="1" applyBorder="1" applyAlignment="1">
      <alignment horizontal="center" shrinkToFit="1"/>
    </xf>
    <xf numFmtId="0" fontId="11" fillId="0" borderId="24" xfId="1" applyFont="1" applyBorder="1" applyAlignment="1">
      <alignment horizontal="center" vertical="center"/>
    </xf>
    <xf numFmtId="179" fontId="15" fillId="0" borderId="24" xfId="1" applyNumberFormat="1" applyFont="1" applyBorder="1" applyProtection="1">
      <alignment vertical="center"/>
      <protection locked="0"/>
    </xf>
    <xf numFmtId="0" fontId="11" fillId="0" borderId="25" xfId="1" applyFont="1" applyBorder="1" applyAlignment="1" applyProtection="1">
      <alignment vertical="center" wrapText="1" shrinkToFit="1"/>
      <protection locked="0"/>
    </xf>
    <xf numFmtId="0" fontId="11" fillId="0" borderId="26" xfId="1" applyFont="1" applyBorder="1" applyAlignment="1">
      <alignment vertical="center" wrapText="1" shrinkToFit="1"/>
    </xf>
    <xf numFmtId="179" fontId="15" fillId="0" borderId="27" xfId="1" applyNumberFormat="1" applyFont="1" applyBorder="1" applyAlignment="1">
      <alignment vertical="center" wrapText="1" shrinkToFit="1"/>
    </xf>
    <xf numFmtId="179" fontId="15" fillId="0" borderId="25" xfId="1" applyNumberFormat="1" applyFont="1" applyBorder="1" applyAlignment="1">
      <alignment vertical="center" wrapText="1" shrinkToFit="1"/>
    </xf>
    <xf numFmtId="179" fontId="15" fillId="0" borderId="28" xfId="1" applyNumberFormat="1" applyFont="1" applyBorder="1" applyAlignment="1">
      <alignment vertical="center" wrapText="1" shrinkToFit="1"/>
    </xf>
    <xf numFmtId="0" fontId="11" fillId="0" borderId="29" xfId="1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0" borderId="31" xfId="1" applyFont="1" applyBorder="1" applyAlignment="1">
      <alignment horizontal="center" shrinkToFit="1"/>
    </xf>
    <xf numFmtId="0" fontId="11" fillId="0" borderId="32" xfId="1" applyFont="1" applyBorder="1" applyAlignment="1">
      <alignment horizontal="center" vertical="center"/>
    </xf>
    <xf numFmtId="179" fontId="15" fillId="0" borderId="32" xfId="1" applyNumberFormat="1" applyFont="1" applyBorder="1" applyProtection="1">
      <alignment vertical="center"/>
      <protection locked="0"/>
    </xf>
    <xf numFmtId="0" fontId="11" fillId="0" borderId="33" xfId="1" applyFont="1" applyBorder="1" applyAlignment="1" applyProtection="1">
      <alignment vertical="center" wrapText="1" shrinkToFit="1"/>
      <protection locked="0"/>
    </xf>
    <xf numFmtId="0" fontId="11" fillId="0" borderId="34" xfId="1" applyFont="1" applyBorder="1" applyAlignment="1">
      <alignment vertical="center" wrapText="1" shrinkToFit="1"/>
    </xf>
    <xf numFmtId="179" fontId="15" fillId="0" borderId="35" xfId="1" applyNumberFormat="1" applyFont="1" applyBorder="1" applyAlignment="1">
      <alignment vertical="center" wrapText="1" shrinkToFit="1"/>
    </xf>
    <xf numFmtId="179" fontId="15" fillId="0" borderId="33" xfId="1" applyNumberFormat="1" applyFont="1" applyBorder="1" applyAlignment="1">
      <alignment vertical="center" wrapText="1" shrinkToFit="1"/>
    </xf>
    <xf numFmtId="179" fontId="15" fillId="0" borderId="36" xfId="1" applyNumberFormat="1" applyFont="1" applyBorder="1" applyAlignment="1">
      <alignment vertical="center" wrapText="1" shrinkToFit="1"/>
    </xf>
    <xf numFmtId="0" fontId="11" fillId="0" borderId="11" xfId="1" applyFont="1" applyBorder="1" applyAlignment="1">
      <alignment horizontal="center" vertical="center"/>
    </xf>
    <xf numFmtId="38" fontId="11" fillId="0" borderId="31" xfId="1" applyNumberFormat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/>
    </xf>
    <xf numFmtId="179" fontId="15" fillId="0" borderId="35" xfId="3" applyNumberFormat="1" applyFont="1" applyBorder="1" applyAlignment="1">
      <alignment horizontal="right" vertical="center"/>
    </xf>
    <xf numFmtId="179" fontId="15" fillId="0" borderId="35" xfId="1" applyNumberFormat="1" applyFont="1" applyBorder="1" applyProtection="1">
      <alignment vertical="center"/>
      <protection locked="0"/>
    </xf>
    <xf numFmtId="0" fontId="11" fillId="0" borderId="8" xfId="1" applyFont="1" applyBorder="1" applyProtection="1">
      <alignment vertical="center"/>
      <protection locked="0"/>
    </xf>
    <xf numFmtId="179" fontId="15" fillId="0" borderId="33" xfId="1" applyNumberFormat="1" applyFont="1" applyBorder="1" applyProtection="1">
      <alignment vertical="center"/>
      <protection locked="0"/>
    </xf>
    <xf numFmtId="179" fontId="15" fillId="0" borderId="36" xfId="1" applyNumberFormat="1" applyFont="1" applyBorder="1" applyProtection="1">
      <alignment vertical="center"/>
      <protection locked="0"/>
    </xf>
    <xf numFmtId="0" fontId="11" fillId="0" borderId="30" xfId="1" applyFont="1" applyBorder="1" applyAlignment="1">
      <alignment horizontal="center" vertical="center"/>
    </xf>
    <xf numFmtId="38" fontId="11" fillId="0" borderId="31" xfId="1" applyNumberFormat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/>
    </xf>
    <xf numFmtId="179" fontId="15" fillId="0" borderId="31" xfId="3" applyNumberFormat="1" applyFont="1" applyBorder="1" applyAlignment="1">
      <alignment horizontal="right" vertical="center"/>
    </xf>
    <xf numFmtId="0" fontId="11" fillId="0" borderId="8" xfId="1" applyFont="1" applyBorder="1" applyAlignment="1" applyProtection="1">
      <alignment vertical="center" shrinkToFit="1"/>
      <protection locked="0"/>
    </xf>
    <xf numFmtId="179" fontId="15" fillId="0" borderId="35" xfId="1" applyNumberFormat="1" applyFont="1" applyBorder="1" applyAlignment="1" applyProtection="1">
      <alignment vertical="center" shrinkToFit="1"/>
      <protection locked="0"/>
    </xf>
    <xf numFmtId="179" fontId="15" fillId="0" borderId="33" xfId="1" applyNumberFormat="1" applyFont="1" applyBorder="1" applyAlignment="1" applyProtection="1">
      <alignment vertical="center" shrinkToFit="1"/>
      <protection locked="0"/>
    </xf>
    <xf numFmtId="179" fontId="15" fillId="0" borderId="36" xfId="1" applyNumberFormat="1" applyFont="1" applyBorder="1" applyAlignment="1" applyProtection="1">
      <alignment vertical="center" shrinkToFit="1"/>
      <protection locked="0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/>
    </xf>
    <xf numFmtId="179" fontId="15" fillId="0" borderId="39" xfId="3" applyNumberFormat="1" applyFont="1" applyBorder="1" applyAlignment="1">
      <alignment horizontal="right" vertical="center"/>
    </xf>
    <xf numFmtId="0" fontId="11" fillId="0" borderId="14" xfId="1" applyFont="1" applyBorder="1" applyProtection="1">
      <alignment vertical="center"/>
      <protection locked="0"/>
    </xf>
    <xf numFmtId="0" fontId="11" fillId="0" borderId="14" xfId="1" applyFont="1" applyBorder="1" applyAlignment="1" applyProtection="1">
      <alignment vertical="center" shrinkToFit="1"/>
      <protection locked="0"/>
    </xf>
    <xf numFmtId="179" fontId="15" fillId="0" borderId="40" xfId="1" applyNumberFormat="1" applyFont="1" applyBorder="1" applyAlignment="1" applyProtection="1">
      <alignment vertical="center" shrinkToFit="1"/>
      <protection locked="0"/>
    </xf>
    <xf numFmtId="179" fontId="15" fillId="0" borderId="41" xfId="1" applyNumberFormat="1" applyFont="1" applyBorder="1" applyAlignment="1" applyProtection="1">
      <alignment vertical="center" shrinkToFit="1"/>
      <protection locked="0"/>
    </xf>
    <xf numFmtId="179" fontId="15" fillId="0" borderId="42" xfId="1" applyNumberFormat="1" applyFont="1" applyBorder="1" applyAlignment="1" applyProtection="1">
      <alignment vertical="center" shrinkToFit="1"/>
      <protection locked="0"/>
    </xf>
    <xf numFmtId="0" fontId="11" fillId="0" borderId="43" xfId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/>
    </xf>
    <xf numFmtId="179" fontId="15" fillId="0" borderId="45" xfId="3" applyNumberFormat="1" applyFont="1" applyBorder="1" applyAlignment="1">
      <alignment horizontal="right" vertical="center"/>
    </xf>
    <xf numFmtId="179" fontId="15" fillId="0" borderId="45" xfId="1" applyNumberFormat="1" applyFont="1" applyBorder="1" applyProtection="1">
      <alignment vertical="center"/>
      <protection locked="0"/>
    </xf>
    <xf numFmtId="0" fontId="11" fillId="0" borderId="46" xfId="1" applyFont="1" applyBorder="1" applyProtection="1">
      <alignment vertical="center"/>
      <protection locked="0"/>
    </xf>
    <xf numFmtId="0" fontId="11" fillId="0" borderId="46" xfId="1" applyFont="1" applyBorder="1" applyAlignment="1" applyProtection="1">
      <alignment vertical="center" shrinkToFit="1"/>
      <protection locked="0"/>
    </xf>
    <xf numFmtId="179" fontId="15" fillId="0" borderId="47" xfId="1" applyNumberFormat="1" applyFont="1" applyBorder="1" applyAlignment="1" applyProtection="1">
      <alignment vertical="center" shrinkToFit="1"/>
      <protection locked="0"/>
    </xf>
    <xf numFmtId="179" fontId="15" fillId="0" borderId="48" xfId="1" applyNumberFormat="1" applyFont="1" applyBorder="1" applyAlignment="1" applyProtection="1">
      <alignment vertical="center" shrinkToFit="1"/>
      <protection locked="0"/>
    </xf>
    <xf numFmtId="179" fontId="15" fillId="0" borderId="49" xfId="1" applyNumberFormat="1" applyFont="1" applyBorder="1" applyAlignment="1" applyProtection="1">
      <alignment vertical="center" shrinkToFit="1"/>
      <protection locked="0"/>
    </xf>
    <xf numFmtId="0" fontId="11" fillId="0" borderId="50" xfId="1" applyFont="1" applyBorder="1" applyAlignment="1">
      <alignment horizontal="center"/>
    </xf>
    <xf numFmtId="0" fontId="11" fillId="0" borderId="51" xfId="1" applyFont="1" applyBorder="1" applyAlignment="1">
      <alignment horizontal="center"/>
    </xf>
    <xf numFmtId="0" fontId="11" fillId="0" borderId="52" xfId="1" applyFont="1" applyBorder="1" applyAlignment="1">
      <alignment horizontal="center"/>
    </xf>
    <xf numFmtId="179" fontId="15" fillId="0" borderId="52" xfId="1" applyNumberFormat="1" applyFont="1" applyBorder="1" applyAlignment="1"/>
    <xf numFmtId="0" fontId="11" fillId="0" borderId="53" xfId="1" applyFont="1" applyBorder="1" applyAlignment="1" applyProtection="1">
      <alignment horizontal="left"/>
      <protection locked="0"/>
    </xf>
    <xf numFmtId="179" fontId="15" fillId="0" borderId="52" xfId="1" applyNumberFormat="1" applyFont="1" applyBorder="1" applyAlignment="1">
      <alignment horizontal="right"/>
    </xf>
    <xf numFmtId="179" fontId="15" fillId="0" borderId="54" xfId="1" applyNumberFormat="1" applyFont="1" applyBorder="1" applyAlignment="1">
      <alignment horizontal="right"/>
    </xf>
    <xf numFmtId="179" fontId="15" fillId="0" borderId="55" xfId="1" applyNumberFormat="1" applyFont="1" applyBorder="1" applyAlignment="1">
      <alignment horizontal="right"/>
    </xf>
    <xf numFmtId="179" fontId="15" fillId="0" borderId="0" xfId="1" applyNumberFormat="1" applyFont="1" applyAlignment="1">
      <alignment horizontal="right"/>
    </xf>
    <xf numFmtId="0" fontId="11" fillId="0" borderId="0" xfId="1" applyFont="1" applyAlignment="1">
      <alignment horizontal="left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/>
    </xf>
    <xf numFmtId="0" fontId="15" fillId="0" borderId="0" xfId="4" applyFont="1" applyAlignment="1">
      <alignment horizontal="center"/>
    </xf>
    <xf numFmtId="0" fontId="11" fillId="0" borderId="0" xfId="4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38" fontId="11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12" fillId="0" borderId="56" xfId="1" applyFont="1" applyBorder="1" applyAlignment="1">
      <alignment horizontal="left" wrapText="1"/>
    </xf>
    <xf numFmtId="0" fontId="12" fillId="0" borderId="57" xfId="1" applyFont="1" applyBorder="1" applyAlignment="1">
      <alignment horizontal="left"/>
    </xf>
    <xf numFmtId="0" fontId="12" fillId="0" borderId="58" xfId="1" applyFont="1" applyBorder="1" applyAlignment="1">
      <alignment horizontal="left"/>
    </xf>
    <xf numFmtId="0" fontId="21" fillId="0" borderId="0" xfId="1" applyFont="1" applyAlignment="1"/>
    <xf numFmtId="0" fontId="19" fillId="0" borderId="0" xfId="1" applyFont="1">
      <alignment vertical="center"/>
    </xf>
    <xf numFmtId="0" fontId="12" fillId="0" borderId="59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2" fillId="0" borderId="60" xfId="1" applyFont="1" applyBorder="1" applyAlignment="1">
      <alignment horizontal="left"/>
    </xf>
    <xf numFmtId="0" fontId="12" fillId="0" borderId="61" xfId="1" applyFont="1" applyBorder="1" applyAlignment="1">
      <alignment horizontal="left"/>
    </xf>
    <xf numFmtId="0" fontId="12" fillId="0" borderId="62" xfId="1" applyFont="1" applyBorder="1" applyAlignment="1">
      <alignment horizontal="left"/>
    </xf>
    <xf numFmtId="0" fontId="12" fillId="0" borderId="63" xfId="1" applyFont="1" applyBorder="1" applyAlignment="1">
      <alignment horizontal="left"/>
    </xf>
    <xf numFmtId="0" fontId="19" fillId="0" borderId="64" xfId="1" applyFont="1" applyBorder="1">
      <alignment vertical="center"/>
    </xf>
  </cellXfs>
  <cellStyles count="6">
    <cellStyle name="桁区切り 2" xfId="2" xr:uid="{EB9F8C61-C251-465D-AB3B-CECA6D7E45B5}"/>
    <cellStyle name="桁区切り 2 2" xfId="5" xr:uid="{A209AFFA-D7BF-4889-B9DA-22C7F0DB4C75}"/>
    <cellStyle name="標準" xfId="0" builtinId="0"/>
    <cellStyle name="標準 15" xfId="3" xr:uid="{E81292E2-E1B2-436C-98F9-601CDEA9052F}"/>
    <cellStyle name="標準 2" xfId="1" xr:uid="{CF2F8CEA-DCCB-4AD2-A1BA-B12A2C069A41}"/>
    <cellStyle name="標準 2 2" xfId="4" xr:uid="{40CC12EC-A058-4873-A573-8E96B0A11D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F7E46F3-EF0F-4EB4-A589-20CC17CF7787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45AD8CF-A4E3-4A1F-AE94-129D8A9BB925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7FEAEED-6943-4AB4-B7EE-BE0082F617E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F63DA2F-C272-4C49-9836-0481F6469EB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991C43-6479-435E-A1BD-F2A2DFF5539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2C2EF4E-BB01-4D51-B0B1-F0B66B0BA89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9B0A69B3-EA5B-4030-8781-071ECCDBBB5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8805AA2-C745-4D33-A3D5-D1346A17F78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959158F4-EED9-47DD-AC72-5CDECDDE12F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538EC74-146C-42EA-AD39-9C5827C9F4E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4BE564B1-F9F4-4C46-80AD-70222505400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2896D921-E44F-4AAB-9DE8-2E9BFF55736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A295956F-97B6-4C86-9192-3E6AAE4FC8C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FA97AEC1-A6F1-4606-BE85-6AA47A16C4A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3F90994B-F259-4935-A4E2-C72CCF4A7F8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52667</xdr:colOff>
      <xdr:row>3</xdr:row>
      <xdr:rowOff>0</xdr:rowOff>
    </xdr:from>
    <xdr:to>
      <xdr:col>11</xdr:col>
      <xdr:colOff>601133</xdr:colOff>
      <xdr:row>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C6FBE3EE-65A0-4FD8-9ECD-2CB29C0F3DE8}"/>
            </a:ext>
          </a:extLst>
        </xdr:cNvPr>
        <xdr:cNvCxnSpPr/>
      </xdr:nvCxnSpPr>
      <xdr:spPr>
        <a:xfrm flipV="1">
          <a:off x="8305127" y="1143000"/>
          <a:ext cx="3276426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55389</xdr:colOff>
      <xdr:row>4</xdr:row>
      <xdr:rowOff>372533</xdr:rowOff>
    </xdr:from>
    <xdr:to>
      <xdr:col>11</xdr:col>
      <xdr:colOff>618066</xdr:colOff>
      <xdr:row>4</xdr:row>
      <xdr:rowOff>380993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216EE9B-9970-420A-A576-6F48D53EA22B}"/>
            </a:ext>
          </a:extLst>
        </xdr:cNvPr>
        <xdr:cNvCxnSpPr/>
      </xdr:nvCxnSpPr>
      <xdr:spPr>
        <a:xfrm flipV="1">
          <a:off x="8307849" y="1894628"/>
          <a:ext cx="3294447" cy="103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61439</xdr:colOff>
      <xdr:row>6</xdr:row>
      <xdr:rowOff>50801</xdr:rowOff>
    </xdr:from>
    <xdr:to>
      <xdr:col>11</xdr:col>
      <xdr:colOff>609600</xdr:colOff>
      <xdr:row>6</xdr:row>
      <xdr:rowOff>61981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4192F28-30BB-4F8F-93A9-202FE7FE2C9E}"/>
            </a:ext>
          </a:extLst>
        </xdr:cNvPr>
        <xdr:cNvCxnSpPr/>
      </xdr:nvCxnSpPr>
      <xdr:spPr>
        <a:xfrm flipV="1">
          <a:off x="8306279" y="2340611"/>
          <a:ext cx="3285646" cy="35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47228</xdr:colOff>
      <xdr:row>7</xdr:row>
      <xdr:rowOff>0</xdr:rowOff>
    </xdr:from>
    <xdr:to>
      <xdr:col>11</xdr:col>
      <xdr:colOff>618066</xdr:colOff>
      <xdr:row>7</xdr:row>
      <xdr:rowOff>5432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9A7456EE-CAD9-41D6-B34A-837EF0AAB90F}"/>
            </a:ext>
          </a:extLst>
        </xdr:cNvPr>
        <xdr:cNvCxnSpPr/>
      </xdr:nvCxnSpPr>
      <xdr:spPr>
        <a:xfrm flipV="1">
          <a:off x="8297783" y="2667000"/>
          <a:ext cx="3304513" cy="733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18756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2316507A-A838-4A59-B0D3-70303B6DDAE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4250D363-E0C8-41F7-B7A5-63ED776CE53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19232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0443F8C4-DEA4-49EC-A245-51F26DA4794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9424F62E-8362-4EAF-B740-1DBE28744A4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19232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8AAA3D48-6FF8-42EC-AECB-C61362741F53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48D8DD23-8327-410B-9663-DF7B5764E615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18756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E083D9BF-F193-420E-9101-F6AB017FD6D5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18755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94E44347-F9B1-4439-BFA9-40A47E6371F1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19232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DA41CAF2-119D-4D95-A27E-B98542162AAC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016967E5-8ED4-426D-8996-C14C2F5D55FE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E849F04C-4A79-4D4B-9853-7DC620ECFC3F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59107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603FF59F-6942-489F-A2CA-DE85802BABD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45C3923E-2125-43CF-8BDA-89A23109E90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53868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BB2BC98D-C08F-4014-A5F9-E5AFA5601CAF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91AA441F-112F-4D82-9594-F7E035250C5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58843</xdr:colOff>
      <xdr:row>25</xdr:row>
      <xdr:rowOff>53868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1A1BA43F-7942-492A-A8D5-10CCC923204E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3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E432C8E4-0339-4DE4-AE79-74BDA0C41B6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59107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9C639DC9-223A-41ED-8032-9918546128EC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59106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900C9E38-460B-416E-B477-19B0CBF32979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53868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755143A6-E4A7-48E4-9F14-A34DA9F2403C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78E0351B-8B2C-4D74-819F-AD37DB7F2FF4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4F52F625-1FCC-4D88-91BC-708ECDCB2166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72914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4E8516EB-46A1-4580-8D4C-4AB7A3A4401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A9712168-DE08-44CA-898D-D3E998B76115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60055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130DF623-8826-435A-AEA9-CC6DD070E6B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9CA2122E-9842-4DC4-A77B-8B8DBC43D4D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60055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499857EC-6A4D-45E6-9561-5B458C52FF05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4B495DA1-3280-4C39-B0FB-29EBE810CB0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72914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C7E970CB-2D0D-4478-BE68-F3666F045C56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72913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85526035-4448-41B5-BF26-88BC3FFAE028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60055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DF9BD427-3B1C-4DC2-BE4E-BD5D866FFE3C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55A31D28-D5DE-435B-8B79-0881DB601A66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A16FF7FA-FC20-4719-9441-57586FBCB65E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76915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6881028C-C815-4EF1-802C-B0C42E695CD7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8884533A-389D-4494-B2A1-BEAA3D76B4F7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56436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A1A8ABFF-7229-4207-A60E-70F73267A23E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9FEEA59E-8BC6-448A-A8B2-3FD38CF58092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56436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FB6CB40C-B07D-4643-9C11-45CAA64C5AFA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1D04B233-BA90-4530-A239-75DB987A3118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76915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B752FAE9-722C-42ED-ACF4-2E643CDD9FB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76914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A12C2B9D-B372-4882-8634-662E72861A1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56436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25530195-4F64-473C-82FB-DB382C284490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088F91C3-14E3-46BC-97E7-B2F6A7B5EE43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D7D6FA61-871B-4610-BB49-952F103CF760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59034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BFDDFEF4-1817-44C2-84C5-69E2B239E87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BF469449-E302-4064-8ED8-743788C63BDC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21410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E3034A25-ACCD-46A8-B69C-E64A877BCA32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4BAA5AED-CB32-4CF3-B800-06208E4FB5F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21410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CF184FB9-217F-4846-ADFE-313A63EED373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59034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F0335834-CBFC-40D2-9194-185B9FB7CD3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59033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62F85F93-1B94-44DC-B422-014627CE348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21410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92557F6C-7982-4308-8F6A-F75654287811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CBC7179D-3A44-4C15-AF60-EDEBE60E1F91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D34B945F-A381-4D47-9A9A-95BE831DA06E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D9AE866E-2863-4E90-9274-D072D84AAFD3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6030756C-E983-4B66-8A44-84884366AE37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D795F5DB-289F-471E-8C3C-58EF0ED7512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BAA99E50-9264-4BFA-A429-5251CE94C9F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E401D80D-9BE8-4B08-80EB-9D556C9AA08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99828BFB-A765-4BB6-9083-2412D2B4E2D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8BFDF0A0-AAD0-494A-B101-2ADD9753655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E63D2D39-6A8B-4CF0-969C-B9A79AFC2AD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F2BA79CB-16FB-4681-96C1-C007F8F599B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C0D3AAA9-C414-43D5-BFBF-AED5BE2C9BF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B4DF6DA1-2952-47E5-81D4-B96232A6A5E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D5C5FF72-9938-4F39-8CB4-C5F8D9E88CC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5D2646F8-004D-4C6F-8B87-88F5DEEEAA72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3E2DAE3C-F361-4B51-9573-386146AE7E6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8DE7B2FB-480A-4ABD-9A8B-7BB8C139AFF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18756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9D730B16-7309-4946-916F-22C220B5B4C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1C68F5CC-5CB5-406E-BBCC-3F96011117EF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19232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0ABCE596-AC0F-453C-8495-5D2CB4C76D9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3" name="Text Box 13">
          <a:extLst>
            <a:ext uri="{FF2B5EF4-FFF2-40B4-BE49-F238E27FC236}">
              <a16:creationId xmlns:a16="http://schemas.microsoft.com/office/drawing/2014/main" id="{5669BC2E-0043-44E3-9913-162B75585C3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19232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EE2F5C2C-6511-4FB8-B2BB-7FA50FC7F373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F6DE736-E3BB-4119-88A3-5D99911CFFF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18756</xdr:rowOff>
    </xdr:to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A8D9DBCE-8850-4B23-B231-43370BFC91B6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18755</xdr:rowOff>
    </xdr:to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FC2CFB25-077E-4082-986B-75D1DAB52069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19232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57B629BC-55FA-4506-88CE-439E5F4326FD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37CA90AD-0712-49BC-8356-7FB9F4D4C740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9EA30866-0ED1-4A4C-9934-B50F92A97BAB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59107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942CB111-FB5C-4BA8-9973-4ECBA6B7383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230333CB-F16B-46C2-8A63-529D3BD33C9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53868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BD812559-15F1-453F-AC87-DD73FEB04A7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68BD755E-FC6B-4CF5-BA3B-9E65319019E5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58843</xdr:colOff>
      <xdr:row>25</xdr:row>
      <xdr:rowOff>53868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1AAB5A85-CD08-4C2F-9303-909E3C94B768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3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A87BBC83-E9F4-465D-9DF0-337AE86C4B4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8301FB70-F8B9-4A54-9CF9-7C1A360F6F73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59106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9D25CD6D-0E68-4F1B-8C42-0893AF095F17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53868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8B507DF2-9733-45D9-9EF3-BE43A5B0FDFC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44F899F8-F490-41EA-9D80-302EC105348B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2D8D32CC-3C8A-4920-A635-0CACE554760E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72914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71894FE1-1204-450F-B50C-9ACFFE86E45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C32BF9E4-7F2C-4C3C-BFAC-253615D3C9DC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60055</xdr:rowOff>
    </xdr:to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F6308583-1171-46F9-B323-5FC3856010E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D11F7A1C-6AEA-40DF-A043-32FE3DF72BE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60055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DAA9B200-25FB-4F08-91A4-7C6010F7F63A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E2C28612-D669-4003-A0E6-527466B6218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72914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7085FFEE-B7DF-43FE-ADA1-E5E281F2950A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72913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BAA95E6A-BC16-4864-B721-AF28D07ABEBB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60055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729C98C6-7907-4D1C-BED0-E7D76A58A0B8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8E32126C-D409-4FA0-B838-4BCD4D677217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FB3C5288-5576-4266-9AD1-CBBBE7E01EAC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76915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6FDA5E28-9CAA-42D1-A280-04C136B445E1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745D2E4B-4F52-4743-B8B5-E9EE2DCE0D6E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56436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5FDB4586-9DEB-4777-BE77-3B6B2127DB9A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03A246A1-212C-46DA-8B04-7C26502881BE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56436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1248661A-AEA8-42F8-AC55-D208D35E29D4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777A61CC-531A-4E4C-9DE0-F02E8A64285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76915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E0CCE2EB-B712-48E3-BABC-A34E6CBE2970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76914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7F039E44-5F4E-456A-BF22-ABF27CDCE2F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56436</xdr:rowOff>
    </xdr:to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5E389ED4-FD30-46F2-9001-1789B754A41B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1DFD829C-287C-49A6-ACA7-CAFB38E52D8E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C7FE5A8E-4B42-4EEB-B58C-8ECA5C809381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59034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5DF7FBD5-DC23-4DA1-99FF-E3BE27403249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id="{5269BAAC-F6B8-42E0-8BA4-1922511B1EBB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21410</xdr:rowOff>
    </xdr:to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id="{4B4C88A7-16CF-4751-A8B6-C41BAEDF2324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77EF37B8-A84F-469A-B721-C7624169B503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21410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2910A177-7D57-40F7-95DA-A969647B309E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59034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9EDCEEC7-11FD-4604-BF76-047821AC32B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59033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9C8C1A94-4A49-4AD6-A550-B375DF65636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21410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CB869A76-861A-494B-B613-6D89562420F6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FF3850D4-5560-4560-ACCB-EEF313757038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143" name="Text Box 20">
          <a:extLst>
            <a:ext uri="{FF2B5EF4-FFF2-40B4-BE49-F238E27FC236}">
              <a16:creationId xmlns:a16="http://schemas.microsoft.com/office/drawing/2014/main" id="{3C0D08D2-5C0B-40BF-862C-973F525017B6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658374</xdr:colOff>
      <xdr:row>22</xdr:row>
      <xdr:rowOff>180129</xdr:rowOff>
    </xdr:from>
    <xdr:to>
      <xdr:col>11</xdr:col>
      <xdr:colOff>656862</xdr:colOff>
      <xdr:row>28</xdr:row>
      <xdr:rowOff>178308</xdr:rowOff>
    </xdr:to>
    <xdr:grpSp>
      <xdr:nvGrpSpPr>
        <xdr:cNvPr id="144" name="グループ化 143">
          <a:extLst>
            <a:ext uri="{FF2B5EF4-FFF2-40B4-BE49-F238E27FC236}">
              <a16:creationId xmlns:a16="http://schemas.microsoft.com/office/drawing/2014/main" id="{5CCF9B6F-3E8E-4AA3-98EC-62D89D874308}"/>
            </a:ext>
          </a:extLst>
        </xdr:cNvPr>
        <xdr:cNvGrpSpPr>
          <a:grpSpLocks noChangeAspect="1"/>
        </xdr:cNvGrpSpPr>
      </xdr:nvGrpSpPr>
      <xdr:grpSpPr>
        <a:xfrm>
          <a:off x="9654600" y="8029545"/>
          <a:ext cx="1998738" cy="1384203"/>
          <a:chOff x="9290130" y="16401930"/>
          <a:chExt cx="2352435" cy="1403007"/>
        </a:xfrm>
      </xdr:grpSpPr>
      <xdr:sp macro="" textlink="">
        <xdr:nvSpPr>
          <xdr:cNvPr id="145" name="正方形/長方形 144">
            <a:extLst>
              <a:ext uri="{FF2B5EF4-FFF2-40B4-BE49-F238E27FC236}">
                <a16:creationId xmlns:a16="http://schemas.microsoft.com/office/drawing/2014/main" id="{E7FAC637-B9B1-B663-390D-23228C8E016C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46" name="直線コネクタ 145">
            <a:extLst>
              <a:ext uri="{FF2B5EF4-FFF2-40B4-BE49-F238E27FC236}">
                <a16:creationId xmlns:a16="http://schemas.microsoft.com/office/drawing/2014/main" id="{1A775BFC-2C26-C5D5-933D-A933CA433F62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id="{E69F4329-90C0-B043-85E2-5AA0DE222B1E}"/>
              </a:ext>
            </a:extLst>
          </xdr:cNvPr>
          <xdr:cNvCxnSpPr>
            <a:stCxn id="145" idx="0"/>
            <a:endCxn id="145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8B00091B-D61E-6186-AC44-44DD40714754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A0CC8EA0-203D-9DD5-26F6-40685E076850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86F02535-E143-4E4E-8859-CE902CA0D408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7D14FEB7-8D6F-4C6E-848D-C816E34DAB2B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6FF2C945-3BDE-43BA-B0F8-3B697A50A58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F15959AE-CF24-4D10-A596-BB3F4464E55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802AC144-6666-4ACA-8E17-958EFBC6DC5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9643795B-7A59-473D-8162-FF95EB9FE1F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F8588300-7FCF-4188-A2EB-279915F19784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B7ABDC38-8F6A-456B-B5FF-B214620DCCA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52C62621-96A7-45FE-8FCF-D3AC1518DDE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48507001-26A0-41CF-AD34-1F9BC7163E5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3734E08E-0DD5-4FEE-A219-4842B944957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B22D73CE-05F7-4503-849A-BB9CF7D2E0B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716CB30C-CC29-4AEE-986B-1139E443CB9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690A27CE-4B24-4A51-8D69-029401035D2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5172864-6D80-4458-A61D-6145EB6CE36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4DDBBA24-278A-4359-9EEE-1B8E4A044536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BC843653-1DEA-4B19-96EC-45EE4241F3A2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2F1334FE-E577-44BF-A671-69FF651FC87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3368DA97-0E75-4235-976E-B0E50FD16CD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437767AC-9B93-49E7-95F0-2CD124E2C43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FA5185F0-CF8D-457A-BA03-B6D3A1E2BF0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A90D0377-5354-4AEC-A6DF-5632A9D4519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938C985E-E48C-4F8F-83C6-4725A5841C6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206CC133-186F-40EC-B173-97D8E1B042D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3B642E1E-B558-486A-A0E1-86740B7B249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75" name="Text Box 4">
          <a:extLst>
            <a:ext uri="{FF2B5EF4-FFF2-40B4-BE49-F238E27FC236}">
              <a16:creationId xmlns:a16="http://schemas.microsoft.com/office/drawing/2014/main" id="{EBEEE855-D955-4AA6-8A94-8CDE445B7B2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39BC5426-61B7-4062-BADE-7B11097F1B2C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D20E76C6-31A5-40A9-99DF-93F58AED2A7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723EF224-0D79-41CF-8A95-FAA93A0C092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AE999652-D5A7-4210-8D3F-A370E60FF33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505E19CE-7F02-4F9D-8409-3591B33166CA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3B80C422-01B7-4C2E-956C-629201E98BF1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EB8581EB-DD47-48B2-A2A6-DCD350CBDB7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8390FC27-C08B-44A5-ADB8-17441791D40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74B9F04B-E937-4FA4-BBF0-98050ADAA83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10D278FB-3475-4791-9488-8E1DF67D646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3AB25AAD-8E26-4FCF-A4C6-57006559C51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A166D0E6-DAFA-48EE-8BC2-DA360E3B79E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9D8953BA-994B-4A64-9F6F-D51BC7E5DCA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B58459E6-648C-4F22-A322-EBCF8967619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8D7199C5-7B3C-498E-A86E-FC81B4D6DB5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E393BFF7-1E36-4EC7-B7BA-D448095D47B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55ECA8C3-84C3-4390-B3FF-D9FCA478C40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42CA370D-85A2-4E3A-B793-7EED7672F88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6F99B7FE-9FE9-4198-BA90-4F41762F670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81B45049-CBFD-43A2-9885-2A40C595CFCD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5CD0018E-0EF2-4BE4-B9B6-C549C1A6ABAF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1C585B55-4E5C-4E3A-A263-9CD97AC6622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1877D63E-FD42-4D3C-A62C-67579B2F66F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id="{9E3B3DA8-05D8-42D5-933A-404AD33AEFE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FA5CFE43-B41E-4583-86BF-483D3B6C255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D55F23C7-5744-438A-93BC-FE7CF75D252C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B66CA500-9C0C-40CD-BE82-FFC850EBB34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AFFA7423-400C-4C49-8A7B-B3A78F3D2D9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2EE49671-0E65-48AB-B5D6-6F2EFF2C074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165DDE11-B75D-411D-9361-50356C06B21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9AE76511-DA72-4EBE-A26B-0C570C910BC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513A976E-6F01-4F80-90D2-902937490EC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E536080F-B034-42E8-B637-45466AC6705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9DFA9748-7D7E-401A-87DA-49EE87B0A22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BE040018-B61B-4B29-BA2A-7DBDFCA8D059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B3C7228C-8509-475E-B921-571561D8EB52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C3D0E08A-0EC9-4A69-9171-481DAEDFE35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8FF63D24-3248-44B2-9753-A6B27B466D0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883136A7-5A7D-4028-944E-F2592891ED6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81B77BE5-84E0-4DBC-82D0-E33C63ED0F4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427E16F0-1934-4D56-A7EF-7453731E06F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0A2AFB4A-6A11-477F-A5B1-9EAF3042C0D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18" name="Text Box 4">
          <a:extLst>
            <a:ext uri="{FF2B5EF4-FFF2-40B4-BE49-F238E27FC236}">
              <a16:creationId xmlns:a16="http://schemas.microsoft.com/office/drawing/2014/main" id="{C7864B68-9111-43D5-BEDA-96597F6BF5D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941B401C-6379-43B1-9A97-7B938B6341D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614033CD-95B8-4DD1-9EA0-3C36957B78A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D41B098A-FAD4-44D1-AC7E-422771B41FF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3FBEB56B-F742-4A6D-B7AF-39190436836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E6B5F36F-9700-469C-B3DE-4ACFB391852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4BF1E5DE-D65A-4932-BB64-2AF376D696C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80F9BBF-CFED-4389-8FB6-5D7AEB89F496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B7B0FE4F-FE0E-4F27-8825-B02A69654BEB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61080F1B-F233-4A26-AA43-EFAC31012E1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236EA618-45A8-4BE9-8095-CC7DAEABAFE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17E4A60D-D1EE-4522-B5E6-D5D526158D8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9CE5B9A9-54DB-4AF0-85AE-9A1E367FA10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31" name="Text Box 4">
          <a:extLst>
            <a:ext uri="{FF2B5EF4-FFF2-40B4-BE49-F238E27FC236}">
              <a16:creationId xmlns:a16="http://schemas.microsoft.com/office/drawing/2014/main" id="{F39FC0D0-14E9-4E9B-9EBD-5F22FF991D9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013E1C98-2C9A-430E-BADF-CB825CDDCE2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624A5BAD-F44F-4797-89DE-2A9978A3641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A672503A-965F-4AB0-A779-DBD15114BF3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4B1D82A2-C881-43EE-A3C7-93E1876B20F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43F1724B-0AD2-4AB9-8DBB-61B3F898594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744D20DE-45AF-42A3-A5A4-1AF02A66C1C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414A6C5-BFC7-4037-84CD-9A25870E992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163834D8-8E19-4593-BA2D-6806771CCDB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1&#26376;&#20998;_&#37096;&#25968;&#34920;\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2&#26376;5&#26085;&#12363;&#12372;&#12375;&#12414;&#65381;&#12365;&#12426;&#12375;&#12414;&#26356;&#26032;2026&#24180;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565E-CE87-41D2-B481-E6B24DAD0C60}">
  <sheetPr codeName="Sheet21">
    <tabColor theme="5" tint="0.59999389629810485"/>
    <pageSetUpPr fitToPage="1"/>
  </sheetPr>
  <dimension ref="A1:L81"/>
  <sheetViews>
    <sheetView showGridLines="0" tabSelected="1" view="pageBreakPreview" zoomScale="70" zoomScaleNormal="80" zoomScaleSheetLayoutView="70" workbookViewId="0"/>
  </sheetViews>
  <sheetFormatPr defaultColWidth="8.09765625" defaultRowHeight="19.05" customHeight="1" x14ac:dyDescent="0.45"/>
  <cols>
    <col min="1" max="1" width="3.796875" style="128" customWidth="1"/>
    <col min="2" max="2" width="3.3984375" style="142" customWidth="1"/>
    <col min="3" max="3" width="13.19921875" style="142" customWidth="1"/>
    <col min="4" max="4" width="12.296875" style="128" customWidth="1"/>
    <col min="5" max="6" width="10.5" style="142" customWidth="1"/>
    <col min="7" max="7" width="54.59765625" style="142" customWidth="1"/>
    <col min="8" max="8" width="9.59765625" style="142" customWidth="1"/>
    <col min="9" max="12" width="8.796875" style="142" customWidth="1"/>
    <col min="13" max="16384" width="8.09765625" style="142"/>
  </cols>
  <sheetData>
    <row r="1" spans="1:12" s="7" customFormat="1" ht="30" customHeight="1" x14ac:dyDescent="0.45">
      <c r="A1" s="1"/>
      <c r="B1" s="2" t="s">
        <v>0</v>
      </c>
      <c r="C1" s="3"/>
      <c r="D1" s="3"/>
      <c r="E1" s="3"/>
      <c r="F1" s="4" t="s">
        <v>1</v>
      </c>
      <c r="G1" s="4"/>
      <c r="H1" s="5"/>
      <c r="I1" s="5"/>
      <c r="J1" s="6"/>
      <c r="L1" s="6">
        <v>547</v>
      </c>
    </row>
    <row r="2" spans="1:12" s="8" customFormat="1" ht="30" customHeight="1" x14ac:dyDescent="0.2">
      <c r="B2" s="9" t="s">
        <v>2</v>
      </c>
      <c r="C2" s="10"/>
      <c r="D2" s="11"/>
      <c r="E2" s="12"/>
      <c r="F2" s="13" t="s">
        <v>3</v>
      </c>
      <c r="G2" s="14" t="s">
        <v>4</v>
      </c>
      <c r="H2" s="15" t="s">
        <v>5</v>
      </c>
      <c r="I2" s="16"/>
      <c r="J2" s="16"/>
    </row>
    <row r="3" spans="1:12" s="8" customFormat="1" ht="30" customHeight="1" x14ac:dyDescent="0.2">
      <c r="B3" s="17" t="s">
        <v>6</v>
      </c>
      <c r="C3" s="18"/>
      <c r="D3" s="19">
        <f>F19</f>
        <v>0</v>
      </c>
      <c r="E3" s="20"/>
      <c r="F3" s="21" t="s">
        <v>7</v>
      </c>
      <c r="G3" s="22"/>
      <c r="H3" s="23"/>
      <c r="I3" s="16"/>
      <c r="J3" s="24"/>
      <c r="L3" s="24" t="s">
        <v>8</v>
      </c>
    </row>
    <row r="4" spans="1:12" s="8" customFormat="1" ht="30" customHeight="1" x14ac:dyDescent="0.2">
      <c r="B4" s="17" t="s">
        <v>9</v>
      </c>
      <c r="C4" s="18"/>
      <c r="D4" s="25"/>
      <c r="E4" s="26"/>
      <c r="F4" s="27" t="s">
        <v>10</v>
      </c>
      <c r="G4" s="28" t="s">
        <v>11</v>
      </c>
      <c r="H4" s="15" t="s">
        <v>12</v>
      </c>
      <c r="I4" s="16"/>
      <c r="J4" s="29"/>
    </row>
    <row r="5" spans="1:12" s="8" customFormat="1" ht="30" customHeight="1" x14ac:dyDescent="0.2">
      <c r="B5" s="17" t="s">
        <v>13</v>
      </c>
      <c r="C5" s="18"/>
      <c r="D5" s="19">
        <f>ROUND(D3*D4,0)</f>
        <v>0</v>
      </c>
      <c r="E5" s="20"/>
      <c r="F5" s="27" t="s">
        <v>10</v>
      </c>
      <c r="G5" s="22"/>
      <c r="H5" s="23"/>
      <c r="I5" s="16"/>
      <c r="J5" s="29"/>
    </row>
    <row r="6" spans="1:12" s="8" customFormat="1" ht="30" customHeight="1" x14ac:dyDescent="0.2">
      <c r="B6" s="17" t="s">
        <v>14</v>
      </c>
      <c r="C6" s="18"/>
      <c r="D6" s="30"/>
      <c r="E6" s="31"/>
      <c r="F6" s="32"/>
      <c r="G6" s="33" t="s">
        <v>15</v>
      </c>
      <c r="H6" s="15" t="s">
        <v>16</v>
      </c>
      <c r="I6" s="16"/>
      <c r="J6" s="24"/>
      <c r="L6" s="24" t="s">
        <v>8</v>
      </c>
    </row>
    <row r="7" spans="1:12" s="8" customFormat="1" ht="30" customHeight="1" x14ac:dyDescent="0.2">
      <c r="B7" s="34" t="s">
        <v>17</v>
      </c>
      <c r="C7" s="35"/>
      <c r="D7" s="36"/>
      <c r="E7" s="37"/>
      <c r="F7" s="38" t="s">
        <v>7</v>
      </c>
      <c r="G7" s="39" t="s">
        <v>18</v>
      </c>
      <c r="H7" s="15" t="s">
        <v>19</v>
      </c>
      <c r="I7" s="16"/>
      <c r="J7" s="16"/>
    </row>
    <row r="8" spans="1:12" s="8" customFormat="1" ht="30" customHeight="1" x14ac:dyDescent="0.2">
      <c r="B8" s="40" t="s">
        <v>20</v>
      </c>
      <c r="C8" s="40"/>
      <c r="D8" s="41"/>
      <c r="E8" s="41"/>
      <c r="F8" s="42"/>
      <c r="G8" s="7"/>
      <c r="H8" s="7"/>
      <c r="I8" s="43"/>
      <c r="J8" s="44"/>
      <c r="K8" s="44" t="s">
        <v>21</v>
      </c>
    </row>
    <row r="9" spans="1:12" s="45" customFormat="1" ht="24" customHeight="1" x14ac:dyDescent="0.2">
      <c r="B9" s="46"/>
      <c r="C9" s="47"/>
      <c r="G9" s="48"/>
      <c r="H9" s="49"/>
      <c r="I9" s="50"/>
      <c r="J9" s="51"/>
      <c r="L9" s="51" t="s">
        <v>22</v>
      </c>
    </row>
    <row r="10" spans="1:12" s="59" customFormat="1" ht="21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4" t="s">
        <v>27</v>
      </c>
      <c r="F10" s="54" t="s">
        <v>28</v>
      </c>
      <c r="G10" s="56" t="s">
        <v>29</v>
      </c>
      <c r="H10" s="56"/>
      <c r="I10" s="55" t="s">
        <v>30</v>
      </c>
      <c r="J10" s="55" t="s">
        <v>31</v>
      </c>
      <c r="K10" s="57" t="s">
        <v>32</v>
      </c>
      <c r="L10" s="58" t="s">
        <v>33</v>
      </c>
    </row>
    <row r="11" spans="1:12" s="8" customFormat="1" ht="85.05" customHeight="1" x14ac:dyDescent="0.2">
      <c r="A11" s="60">
        <v>1</v>
      </c>
      <c r="B11" s="61" t="s">
        <v>34</v>
      </c>
      <c r="C11" s="62" t="s">
        <v>35</v>
      </c>
      <c r="D11" s="63" t="s">
        <v>36</v>
      </c>
      <c r="E11" s="64">
        <v>21395</v>
      </c>
      <c r="F11" s="64"/>
      <c r="G11" s="65" t="s">
        <v>37</v>
      </c>
      <c r="H11" s="66"/>
      <c r="I11" s="67">
        <v>11534</v>
      </c>
      <c r="J11" s="67">
        <v>527</v>
      </c>
      <c r="K11" s="68">
        <v>8304</v>
      </c>
      <c r="L11" s="69">
        <v>930</v>
      </c>
    </row>
    <row r="12" spans="1:12" s="8" customFormat="1" ht="44.55" customHeight="1" x14ac:dyDescent="0.2">
      <c r="A12" s="70">
        <v>2</v>
      </c>
      <c r="B12" s="71"/>
      <c r="C12" s="72"/>
      <c r="D12" s="73" t="s">
        <v>38</v>
      </c>
      <c r="E12" s="74">
        <v>12391</v>
      </c>
      <c r="F12" s="74"/>
      <c r="G12" s="75" t="s">
        <v>39</v>
      </c>
      <c r="H12" s="76"/>
      <c r="I12" s="77">
        <v>7498</v>
      </c>
      <c r="J12" s="77">
        <v>0</v>
      </c>
      <c r="K12" s="78">
        <v>4584</v>
      </c>
      <c r="L12" s="79">
        <v>339</v>
      </c>
    </row>
    <row r="13" spans="1:12" s="8" customFormat="1" ht="21" customHeight="1" x14ac:dyDescent="0.2">
      <c r="A13" s="80">
        <v>3</v>
      </c>
      <c r="B13" s="71"/>
      <c r="C13" s="81"/>
      <c r="D13" s="82" t="s">
        <v>40</v>
      </c>
      <c r="E13" s="83">
        <v>784</v>
      </c>
      <c r="F13" s="84"/>
      <c r="G13" s="85" t="s">
        <v>41</v>
      </c>
      <c r="H13" s="85"/>
      <c r="I13" s="84">
        <v>486</v>
      </c>
      <c r="J13" s="84">
        <v>31</v>
      </c>
      <c r="K13" s="86">
        <v>270</v>
      </c>
      <c r="L13" s="87">
        <v>11</v>
      </c>
    </row>
    <row r="14" spans="1:12" s="8" customFormat="1" ht="21" customHeight="1" x14ac:dyDescent="0.2">
      <c r="A14" s="88">
        <v>4</v>
      </c>
      <c r="B14" s="71"/>
      <c r="C14" s="89">
        <f>SUM(E11:E17)</f>
        <v>35205</v>
      </c>
      <c r="D14" s="90" t="s">
        <v>42</v>
      </c>
      <c r="E14" s="91">
        <v>87</v>
      </c>
      <c r="F14" s="91"/>
      <c r="G14" s="85" t="s">
        <v>43</v>
      </c>
      <c r="H14" s="92"/>
      <c r="I14" s="93">
        <v>65</v>
      </c>
      <c r="J14" s="93">
        <v>0</v>
      </c>
      <c r="K14" s="94">
        <v>7</v>
      </c>
      <c r="L14" s="95">
        <v>12</v>
      </c>
    </row>
    <row r="15" spans="1:12" s="8" customFormat="1" ht="21" customHeight="1" x14ac:dyDescent="0.2">
      <c r="A15" s="96">
        <v>5</v>
      </c>
      <c r="B15" s="71"/>
      <c r="C15" s="89"/>
      <c r="D15" s="82" t="s">
        <v>44</v>
      </c>
      <c r="E15" s="83">
        <v>167</v>
      </c>
      <c r="F15" s="83"/>
      <c r="G15" s="85" t="s">
        <v>45</v>
      </c>
      <c r="H15" s="92"/>
      <c r="I15" s="93">
        <v>96</v>
      </c>
      <c r="J15" s="93">
        <v>0</v>
      </c>
      <c r="K15" s="94">
        <v>68</v>
      </c>
      <c r="L15" s="95">
        <v>0</v>
      </c>
    </row>
    <row r="16" spans="1:12" s="8" customFormat="1" ht="21" customHeight="1" x14ac:dyDescent="0.2">
      <c r="A16" s="96">
        <v>6</v>
      </c>
      <c r="B16" s="71"/>
      <c r="C16" s="89"/>
      <c r="D16" s="82" t="s">
        <v>46</v>
      </c>
      <c r="E16" s="83">
        <v>237</v>
      </c>
      <c r="F16" s="83"/>
      <c r="G16" s="85" t="s">
        <v>47</v>
      </c>
      <c r="H16" s="92"/>
      <c r="I16" s="93">
        <v>62</v>
      </c>
      <c r="J16" s="93">
        <v>0</v>
      </c>
      <c r="K16" s="94">
        <v>172</v>
      </c>
      <c r="L16" s="95">
        <v>0</v>
      </c>
    </row>
    <row r="17" spans="1:12" s="8" customFormat="1" ht="21" customHeight="1" x14ac:dyDescent="0.2">
      <c r="A17" s="97">
        <v>7</v>
      </c>
      <c r="B17" s="98"/>
      <c r="C17" s="99"/>
      <c r="D17" s="100" t="s">
        <v>48</v>
      </c>
      <c r="E17" s="101">
        <v>144</v>
      </c>
      <c r="F17" s="101"/>
      <c r="G17" s="102" t="s">
        <v>49</v>
      </c>
      <c r="H17" s="103"/>
      <c r="I17" s="104">
        <v>110</v>
      </c>
      <c r="J17" s="104">
        <v>0</v>
      </c>
      <c r="K17" s="105">
        <v>29</v>
      </c>
      <c r="L17" s="106">
        <v>0</v>
      </c>
    </row>
    <row r="18" spans="1:12" s="8" customFormat="1" ht="21" customHeight="1" thickBot="1" x14ac:dyDescent="0.25">
      <c r="A18" s="107">
        <v>8</v>
      </c>
      <c r="B18" s="108" t="s">
        <v>50</v>
      </c>
      <c r="C18" s="109" t="s">
        <v>51</v>
      </c>
      <c r="D18" s="110" t="s">
        <v>52</v>
      </c>
      <c r="E18" s="111">
        <v>4731</v>
      </c>
      <c r="F18" s="112"/>
      <c r="G18" s="113" t="s">
        <v>53</v>
      </c>
      <c r="H18" s="114"/>
      <c r="I18" s="115">
        <v>3104</v>
      </c>
      <c r="J18" s="115">
        <v>0</v>
      </c>
      <c r="K18" s="116">
        <v>1467</v>
      </c>
      <c r="L18" s="117">
        <v>164</v>
      </c>
    </row>
    <row r="19" spans="1:12" s="8" customFormat="1" ht="21" customHeight="1" thickTop="1" x14ac:dyDescent="0.2">
      <c r="A19" s="118"/>
      <c r="B19" s="119" t="s">
        <v>54</v>
      </c>
      <c r="C19" s="120"/>
      <c r="D19" s="120"/>
      <c r="E19" s="121">
        <f>SUM(E11:E18)</f>
        <v>39936</v>
      </c>
      <c r="F19" s="121">
        <f>SUM(F11:F18)</f>
        <v>0</v>
      </c>
      <c r="G19" s="122"/>
      <c r="H19" s="122"/>
      <c r="I19" s="123">
        <f t="shared" ref="I19:L19" si="0">SUM(I11:I18)</f>
        <v>22955</v>
      </c>
      <c r="J19" s="123">
        <f t="shared" si="0"/>
        <v>558</v>
      </c>
      <c r="K19" s="124">
        <f t="shared" si="0"/>
        <v>14901</v>
      </c>
      <c r="L19" s="125">
        <f t="shared" si="0"/>
        <v>1456</v>
      </c>
    </row>
    <row r="20" spans="1:12" s="8" customFormat="1" ht="18" customHeight="1" x14ac:dyDescent="0.2">
      <c r="E20" s="126"/>
      <c r="F20" s="126"/>
      <c r="G20" s="127"/>
      <c r="H20" s="127"/>
      <c r="I20" s="126"/>
      <c r="J20" s="126"/>
    </row>
    <row r="21" spans="1:12" s="8" customFormat="1" ht="18" customHeight="1" x14ac:dyDescent="0.2">
      <c r="B21" s="7" t="s">
        <v>55</v>
      </c>
      <c r="E21" s="126"/>
      <c r="F21" s="126"/>
      <c r="G21" s="127"/>
      <c r="H21" s="127"/>
      <c r="I21" s="126"/>
      <c r="J21" s="126"/>
    </row>
    <row r="22" spans="1:12" s="8" customFormat="1" ht="18" customHeight="1" x14ac:dyDescent="0.2">
      <c r="B22" s="7" t="s">
        <v>56</v>
      </c>
      <c r="E22" s="126"/>
      <c r="F22" s="126"/>
      <c r="G22" s="127"/>
      <c r="H22" s="127"/>
      <c r="I22" s="126"/>
      <c r="J22" s="126"/>
    </row>
    <row r="23" spans="1:12" s="8" customFormat="1" ht="18" customHeight="1" x14ac:dyDescent="0.2">
      <c r="B23" s="128" t="s">
        <v>57</v>
      </c>
      <c r="E23" s="126"/>
      <c r="F23" s="126"/>
      <c r="G23" s="129"/>
      <c r="H23" s="129"/>
      <c r="I23" s="126"/>
      <c r="J23" s="126"/>
    </row>
    <row r="24" spans="1:12" s="8" customFormat="1" ht="18" customHeight="1" x14ac:dyDescent="0.2">
      <c r="B24" s="128" t="s">
        <v>58</v>
      </c>
      <c r="E24" s="126"/>
      <c r="F24" s="126"/>
      <c r="G24" s="129"/>
      <c r="H24" s="129"/>
      <c r="I24" s="126"/>
      <c r="J24" s="126"/>
    </row>
    <row r="25" spans="1:12" s="8" customFormat="1" ht="18" customHeight="1" x14ac:dyDescent="0.2">
      <c r="B25" s="43" t="s">
        <v>59</v>
      </c>
      <c r="E25" s="126"/>
      <c r="F25" s="126"/>
      <c r="G25" s="129"/>
      <c r="H25" s="129"/>
      <c r="I25" s="126"/>
      <c r="J25" s="126"/>
    </row>
    <row r="26" spans="1:12" s="8" customFormat="1" ht="18" customHeight="1" thickBot="1" x14ac:dyDescent="0.25">
      <c r="A26" s="130"/>
      <c r="B26" s="131" t="s">
        <v>60</v>
      </c>
      <c r="C26" s="130"/>
      <c r="D26" s="130"/>
      <c r="E26" s="132"/>
      <c r="F26" s="133"/>
      <c r="G26" s="134"/>
      <c r="I26" s="135"/>
      <c r="J26" s="135"/>
      <c r="K26" s="136"/>
    </row>
    <row r="27" spans="1:12" s="137" customFormat="1" ht="18" customHeight="1" thickTop="1" x14ac:dyDescent="0.45">
      <c r="B27" s="138" t="s">
        <v>61</v>
      </c>
      <c r="C27" s="139"/>
      <c r="D27" s="139"/>
      <c r="E27" s="139"/>
      <c r="F27" s="139"/>
      <c r="G27" s="140"/>
      <c r="H27" s="141"/>
      <c r="I27" s="141"/>
      <c r="J27" s="141"/>
    </row>
    <row r="28" spans="1:12" ht="18" customHeight="1" x14ac:dyDescent="0.45">
      <c r="A28" s="142"/>
      <c r="B28" s="143"/>
      <c r="C28" s="144"/>
      <c r="D28" s="144"/>
      <c r="E28" s="144"/>
      <c r="F28" s="144"/>
      <c r="G28" s="145"/>
    </row>
    <row r="29" spans="1:12" ht="18" customHeight="1" thickBot="1" x14ac:dyDescent="0.5">
      <c r="A29" s="142"/>
      <c r="B29" s="146"/>
      <c r="C29" s="147"/>
      <c r="D29" s="147"/>
      <c r="E29" s="147"/>
      <c r="F29" s="147"/>
      <c r="G29" s="148"/>
    </row>
    <row r="30" spans="1:12" ht="18" customHeight="1" thickTop="1" x14ac:dyDescent="0.45"/>
    <row r="31" spans="1:12" ht="18" customHeight="1" x14ac:dyDescent="0.45"/>
    <row r="32" spans="1:12" ht="18" customHeight="1" x14ac:dyDescent="0.45"/>
    <row r="33" spans="1:4" ht="13.2" x14ac:dyDescent="0.45"/>
    <row r="34" spans="1:4" ht="13.2" x14ac:dyDescent="0.45"/>
    <row r="35" spans="1:4" ht="13.2" x14ac:dyDescent="0.45"/>
    <row r="36" spans="1:4" ht="13.2" x14ac:dyDescent="0.45">
      <c r="A36" s="142"/>
      <c r="D36" s="142"/>
    </row>
    <row r="37" spans="1:4" ht="13.2" x14ac:dyDescent="0.45">
      <c r="A37" s="142"/>
      <c r="D37" s="142"/>
    </row>
    <row r="38" spans="1:4" ht="13.2" x14ac:dyDescent="0.45">
      <c r="A38" s="142"/>
      <c r="D38" s="142"/>
    </row>
    <row r="39" spans="1:4" ht="13.2" x14ac:dyDescent="0.45">
      <c r="A39" s="142"/>
      <c r="D39" s="142"/>
    </row>
    <row r="40" spans="1:4" ht="13.2" x14ac:dyDescent="0.45">
      <c r="A40" s="142"/>
      <c r="D40" s="142"/>
    </row>
    <row r="41" spans="1:4" ht="13.2" x14ac:dyDescent="0.45">
      <c r="A41" s="142"/>
      <c r="D41" s="142"/>
    </row>
    <row r="42" spans="1:4" ht="13.2" x14ac:dyDescent="0.45">
      <c r="A42" s="142"/>
      <c r="D42" s="142"/>
    </row>
    <row r="43" spans="1:4" ht="13.2" x14ac:dyDescent="0.45">
      <c r="A43" s="142"/>
      <c r="D43" s="142"/>
    </row>
    <row r="44" spans="1:4" ht="13.2" x14ac:dyDescent="0.45">
      <c r="A44" s="142"/>
      <c r="D44" s="142"/>
    </row>
    <row r="45" spans="1:4" ht="13.2" x14ac:dyDescent="0.45">
      <c r="A45" s="142"/>
      <c r="D45" s="142"/>
    </row>
    <row r="46" spans="1:4" ht="13.2" x14ac:dyDescent="0.45">
      <c r="A46" s="142"/>
      <c r="D46" s="142"/>
    </row>
    <row r="47" spans="1:4" ht="13.2" x14ac:dyDescent="0.45">
      <c r="A47" s="142"/>
      <c r="D47" s="142"/>
    </row>
    <row r="48" spans="1:4" ht="13.2" x14ac:dyDescent="0.45">
      <c r="A48" s="142"/>
      <c r="D48" s="142"/>
    </row>
    <row r="49" spans="1:4" ht="13.2" x14ac:dyDescent="0.45">
      <c r="A49" s="142"/>
      <c r="D49" s="142"/>
    </row>
    <row r="50" spans="1:4" ht="13.2" x14ac:dyDescent="0.45">
      <c r="A50" s="142"/>
      <c r="D50" s="142"/>
    </row>
    <row r="51" spans="1:4" ht="13.2" x14ac:dyDescent="0.45">
      <c r="A51" s="142"/>
      <c r="D51" s="142"/>
    </row>
    <row r="52" spans="1:4" ht="13.2" x14ac:dyDescent="0.45">
      <c r="A52" s="142"/>
      <c r="D52" s="142"/>
    </row>
    <row r="53" spans="1:4" ht="13.2" x14ac:dyDescent="0.45">
      <c r="A53" s="142"/>
      <c r="D53" s="142"/>
    </row>
    <row r="54" spans="1:4" ht="13.2" x14ac:dyDescent="0.45">
      <c r="A54" s="142"/>
      <c r="D54" s="142"/>
    </row>
    <row r="55" spans="1:4" ht="13.2" x14ac:dyDescent="0.45">
      <c r="A55" s="142"/>
      <c r="D55" s="142"/>
    </row>
    <row r="56" spans="1:4" ht="13.2" x14ac:dyDescent="0.45">
      <c r="A56" s="142"/>
      <c r="D56" s="142"/>
    </row>
    <row r="57" spans="1:4" ht="13.2" x14ac:dyDescent="0.45">
      <c r="A57" s="142"/>
      <c r="D57" s="142"/>
    </row>
    <row r="58" spans="1:4" ht="13.2" x14ac:dyDescent="0.45">
      <c r="A58" s="142"/>
      <c r="D58" s="142"/>
    </row>
    <row r="59" spans="1:4" ht="13.2" x14ac:dyDescent="0.45">
      <c r="A59" s="142"/>
      <c r="D59" s="142"/>
    </row>
    <row r="60" spans="1:4" ht="13.8" thickBot="1" x14ac:dyDescent="0.5">
      <c r="A60" s="149"/>
      <c r="D60" s="142"/>
    </row>
    <row r="61" spans="1:4" ht="13.8" thickTop="1" x14ac:dyDescent="0.45">
      <c r="A61" s="142"/>
      <c r="D61" s="142"/>
    </row>
    <row r="62" spans="1:4" ht="13.2" x14ac:dyDescent="0.45">
      <c r="A62" s="142"/>
      <c r="D62" s="142"/>
    </row>
    <row r="63" spans="1:4" ht="13.2" x14ac:dyDescent="0.45">
      <c r="A63" s="142"/>
      <c r="D63" s="142"/>
    </row>
    <row r="64" spans="1:4" ht="13.2" x14ac:dyDescent="0.45">
      <c r="A64" s="142"/>
      <c r="D64" s="142"/>
    </row>
    <row r="65" s="142" customFormat="1" ht="13.2" x14ac:dyDescent="0.45"/>
    <row r="66" s="142" customFormat="1" ht="13.2" x14ac:dyDescent="0.45"/>
    <row r="67" s="142" customFormat="1" ht="13.2" x14ac:dyDescent="0.45"/>
    <row r="68" s="142" customFormat="1" ht="13.2" x14ac:dyDescent="0.45"/>
    <row r="69" s="142" customFormat="1" ht="13.2" x14ac:dyDescent="0.45"/>
    <row r="70" s="142" customFormat="1" ht="13.2" x14ac:dyDescent="0.45"/>
    <row r="71" s="142" customFormat="1" ht="13.2" x14ac:dyDescent="0.45"/>
    <row r="72" s="142" customFormat="1" ht="13.2" x14ac:dyDescent="0.45"/>
    <row r="73" s="142" customFormat="1" ht="13.2" x14ac:dyDescent="0.45"/>
    <row r="74" s="142" customFormat="1" ht="13.2" x14ac:dyDescent="0.45"/>
    <row r="75" s="142" customFormat="1" ht="13.2" x14ac:dyDescent="0.45"/>
    <row r="76" s="142" customFormat="1" ht="13.2" x14ac:dyDescent="0.45"/>
    <row r="77" s="142" customFormat="1" ht="13.2" x14ac:dyDescent="0.45"/>
    <row r="78" s="142" customFormat="1" ht="13.2" x14ac:dyDescent="0.45"/>
    <row r="79" s="142" customFormat="1" ht="13.2" x14ac:dyDescent="0.45"/>
    <row r="80" s="142" customFormat="1" ht="13.2" x14ac:dyDescent="0.45"/>
    <row r="81" s="142" customFormat="1" ht="13.2" x14ac:dyDescent="0.45"/>
  </sheetData>
  <sheetProtection formatCells="0" insertHyperlinks="0"/>
  <mergeCells count="21">
    <mergeCell ref="B19:D19"/>
    <mergeCell ref="B27:G29"/>
    <mergeCell ref="B8:C8"/>
    <mergeCell ref="D8:F8"/>
    <mergeCell ref="B11:B17"/>
    <mergeCell ref="C11:C12"/>
    <mergeCell ref="G11:H11"/>
    <mergeCell ref="G12:H12"/>
    <mergeCell ref="C14:C16"/>
    <mergeCell ref="B5:C5"/>
    <mergeCell ref="D5:E5"/>
    <mergeCell ref="B6:C6"/>
    <mergeCell ref="D6:F6"/>
    <mergeCell ref="B7:C7"/>
    <mergeCell ref="D7:E7"/>
    <mergeCell ref="B2:C2"/>
    <mergeCell ref="D2:E2"/>
    <mergeCell ref="B3:C3"/>
    <mergeCell ref="D3:E3"/>
    <mergeCell ref="B4:C4"/>
    <mergeCell ref="D4:E4"/>
  </mergeCells>
  <phoneticPr fontId="1"/>
  <printOptions horizontalCentered="1"/>
  <pageMargins left="0.15748031496062992" right="0.15748031496062992" top="0.47244094488188981" bottom="0.15748031496062992" header="7.874015748031496E-2" footer="7.874015748031496E-2"/>
  <pageSetup paperSize="9" scale="6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7509-DDD8-4393-A03B-59541F2DF38E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きりしま</vt:lpstr>
      <vt:lpstr>Sheet1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2025-12-15T00:46:24Z</dcterms:created>
  <dcterms:modified xsi:type="dcterms:W3CDTF">2025-12-15T00:49:26Z</dcterms:modified>
</cp:coreProperties>
</file>