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2月分_部数表\"/>
    </mc:Choice>
  </mc:AlternateContent>
  <xr:revisionPtr revIDLastSave="0" documentId="13_ncr:1_{A72A36E7-8DF8-43F3-9ADB-39A4522CF004}" xr6:coauthVersionLast="47" xr6:coauthVersionMax="47" xr10:uidLastSave="{00000000-0000-0000-0000-000000000000}"/>
  <bookViews>
    <workbookView xWindow="28680" yWindow="-120" windowWidth="29040" windowHeight="15720" xr2:uid="{B1292E98-4606-4086-8F43-1A87A6F184DB}"/>
  </bookViews>
  <sheets>
    <sheet name="加古川" sheetId="2" r:id="rId1"/>
    <sheet name="Sheet1" sheetId="1" r:id="rId2"/>
  </sheets>
  <externalReferences>
    <externalReference r:id="rId3"/>
  </externalReferences>
  <definedNames>
    <definedName name="_xlnm._FilterDatabase" localSheetId="0" hidden="1">加古川!$A$10:$L$50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加古川!$A$1:$K$62</definedName>
    <definedName name="Z_12B79591_0D7E_424A_BCB9_01520579CC20_.wvu.FilterData" localSheetId="0" hidden="1">加古川!$B$10:$K$10</definedName>
    <definedName name="Z_12B79591_0D7E_424A_BCB9_01520579CC20_.wvu.PrintArea" localSheetId="0" hidden="1">加古川!$B$1:$K$64</definedName>
    <definedName name="い" localSheetId="0" hidden="1">#REF!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0" i="2" l="1"/>
  <c r="J50" i="2"/>
  <c r="G50" i="2"/>
  <c r="D3" i="2" s="1"/>
  <c r="D5" i="2" s="1"/>
  <c r="F50" i="2"/>
  <c r="C49" i="2"/>
  <c r="C46" i="2"/>
  <c r="C42" i="2"/>
  <c r="C24" i="2"/>
</calcChain>
</file>

<file path=xl/sharedStrings.xml><?xml version="1.0" encoding="utf-8"?>
<sst xmlns="http://schemas.openxmlformats.org/spreadsheetml/2006/main" count="90" uniqueCount="86">
  <si>
    <t>リビング加古川</t>
    <rPh sb="4" eb="7">
      <t>カコガワ</t>
    </rPh>
    <phoneticPr fontId="5"/>
  </si>
  <si>
    <t>（株）リビングプロシード 御中</t>
    <phoneticPr fontId="7"/>
  </si>
  <si>
    <t>折込号</t>
    <rPh sb="0" eb="2">
      <t>オリコミ</t>
    </rPh>
    <rPh sb="2" eb="3">
      <t>ゴウ</t>
    </rPh>
    <phoneticPr fontId="5"/>
  </si>
  <si>
    <t>号</t>
    <rPh sb="0" eb="1">
      <t>ゴウ</t>
    </rPh>
    <phoneticPr fontId="5"/>
  </si>
  <si>
    <t>広告主 ：</t>
    <rPh sb="0" eb="3">
      <t>コウコクヌシ</t>
    </rPh>
    <phoneticPr fontId="5"/>
  </si>
  <si>
    <t>　御社名：</t>
    <rPh sb="1" eb="3">
      <t>オンシャ</t>
    </rPh>
    <rPh sb="3" eb="4">
      <t>メイ</t>
    </rPh>
    <phoneticPr fontId="7"/>
  </si>
  <si>
    <t>部　数</t>
    <rPh sb="0" eb="1">
      <t>ブ</t>
    </rPh>
    <rPh sb="2" eb="3">
      <t>カズ</t>
    </rPh>
    <phoneticPr fontId="5"/>
  </si>
  <si>
    <t>部</t>
    <rPh sb="0" eb="1">
      <t>ブ</t>
    </rPh>
    <phoneticPr fontId="5"/>
  </si>
  <si>
    <t>㊞</t>
    <phoneticPr fontId="7"/>
  </si>
  <si>
    <t>単　価</t>
    <rPh sb="0" eb="1">
      <t>タン</t>
    </rPh>
    <rPh sb="2" eb="3">
      <t>アタイ</t>
    </rPh>
    <phoneticPr fontId="5"/>
  </si>
  <si>
    <t>円</t>
    <rPh sb="0" eb="1">
      <t>エン</t>
    </rPh>
    <phoneticPr fontId="5"/>
  </si>
  <si>
    <t>チラシ内容 ：</t>
    <rPh sb="3" eb="5">
      <t>ナイヨウ</t>
    </rPh>
    <phoneticPr fontId="5"/>
  </si>
  <si>
    <t>　ご所属：</t>
    <rPh sb="2" eb="4">
      <t>ショゾク</t>
    </rPh>
    <phoneticPr fontId="7"/>
  </si>
  <si>
    <t>料　金</t>
    <rPh sb="0" eb="1">
      <t>リョウ</t>
    </rPh>
    <rPh sb="2" eb="3">
      <t>キン</t>
    </rPh>
    <phoneticPr fontId="5"/>
  </si>
  <si>
    <t>納品日</t>
    <rPh sb="0" eb="3">
      <t>ノウヒンビ</t>
    </rPh>
    <phoneticPr fontId="5"/>
  </si>
  <si>
    <r>
      <t>配布方法　：　　</t>
    </r>
    <r>
      <rPr>
        <b/>
        <sz val="14"/>
        <rFont val="ＭＳ Ｐゴシック"/>
        <family val="3"/>
        <charset val="128"/>
      </rPr>
      <t>通常　　　</t>
    </r>
    <r>
      <rPr>
        <sz val="14"/>
        <rFont val="ＭＳ Ｐゴシック"/>
        <family val="3"/>
        <charset val="128"/>
      </rPr>
      <t>・　　　</t>
    </r>
    <r>
      <rPr>
        <b/>
        <sz val="14"/>
        <rFont val="ＭＳ Ｐゴシック"/>
        <family val="3"/>
        <charset val="128"/>
      </rPr>
      <t>戸建　　　</t>
    </r>
    <r>
      <rPr>
        <sz val="14"/>
        <rFont val="ＭＳ Ｐゴシック"/>
        <family val="3"/>
        <charset val="128"/>
      </rPr>
      <t>・　　　</t>
    </r>
    <r>
      <rPr>
        <b/>
        <sz val="14"/>
        <rFont val="ＭＳ Ｐゴシック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5"/>
  </si>
  <si>
    <t>　ご担当者名：</t>
    <rPh sb="2" eb="5">
      <t>タントウシャ</t>
    </rPh>
    <rPh sb="5" eb="6">
      <t>メイ</t>
    </rPh>
    <phoneticPr fontId="7"/>
  </si>
  <si>
    <t>納品部数</t>
    <rPh sb="0" eb="2">
      <t>ノウヒン</t>
    </rPh>
    <rPh sb="2" eb="4">
      <t>ブスウ</t>
    </rPh>
    <phoneticPr fontId="5"/>
  </si>
  <si>
    <t>サイズ ：</t>
    <phoneticPr fontId="5"/>
  </si>
  <si>
    <t>　TEL：</t>
    <phoneticPr fontId="7"/>
  </si>
  <si>
    <t>支払日</t>
    <rPh sb="0" eb="3">
      <t>シハライビ</t>
    </rPh>
    <phoneticPr fontId="7"/>
  </si>
  <si>
    <t>※上記 必要事項にご記入のうえ、会社印・ご担当者印の両方、またはいずれかに必ずご捺印ください</t>
    <phoneticPr fontId="7"/>
  </si>
  <si>
    <t>2026年2月～(10月変更済)</t>
    <rPh sb="14" eb="15">
      <t>スミ</t>
    </rPh>
    <phoneticPr fontId="1"/>
  </si>
  <si>
    <t>CD</t>
    <phoneticPr fontId="7"/>
  </si>
  <si>
    <t>No.</t>
  </si>
  <si>
    <t>地区</t>
    <rPh sb="0" eb="2">
      <t>チク</t>
    </rPh>
    <phoneticPr fontId="18"/>
  </si>
  <si>
    <t>グループ</t>
  </si>
  <si>
    <t>折込部数</t>
  </si>
  <si>
    <t>実施部数</t>
    <rPh sb="0" eb="2">
      <t>ジッシ</t>
    </rPh>
    <phoneticPr fontId="5"/>
  </si>
  <si>
    <t>配布町丁</t>
  </si>
  <si>
    <t>戸建部数</t>
    <phoneticPr fontId="18"/>
  </si>
  <si>
    <t>集合部数</t>
  </si>
  <si>
    <t>①</t>
  </si>
  <si>
    <t>加古川市</t>
  </si>
  <si>
    <t>★●東神吉町西井ノ口、★●米田町船頭、★米田町平津</t>
    <rPh sb="5" eb="6">
      <t>マチ</t>
    </rPh>
    <phoneticPr fontId="19"/>
  </si>
  <si>
    <t>★東神吉町神吉、東神吉町出河原、●米田町船頭、●東神吉町砂部、●東神吉町西井ノ口</t>
  </si>
  <si>
    <t>★●加古川町大野、●加古川町中津、●加古川町河原、●加古川町溝之口</t>
  </si>
  <si>
    <t>●加古川町美乃利、●加古川町溝之口、●加古川町篠原町、●加古川町中津、●加古川町河原、★●加古川町大野</t>
    <phoneticPr fontId="19"/>
  </si>
  <si>
    <t>●加古川町西河原、●加古川町河原、●加古川町寺家町、●加古川町篠原町、●加古川町本町、●加古川町木村、●加古川町粟津</t>
    <phoneticPr fontId="7"/>
  </si>
  <si>
    <t>●加古川町稲屋、●加古川町西河原、●加古川町本町、●加古川町木村、●加古川町友沢、●加古川町備後</t>
    <rPh sb="38" eb="40">
      <t>トモサワ</t>
    </rPh>
    <phoneticPr fontId="19"/>
  </si>
  <si>
    <t>●加古川町稲屋、●加古川町木村、●加古川町備後、●加古川町粟津、●加古川町北在家、●加古川町南備後、●尾上町安田、●尾上町今福</t>
    <phoneticPr fontId="7"/>
  </si>
  <si>
    <t>●加古川町美乃利、●加古川町粟津、●加古川町寺家町、●加古川町溝之口、●加古川町平野、●野口町良野、●尾上町安田、●加古川町北在家、●加古川町篠原町</t>
    <phoneticPr fontId="19"/>
  </si>
  <si>
    <t>●加古川町稲屋、●加古川町備後、●加古川町南備後、★●尾上町養田、尾上町旭1～3、●尾上町今福、●加古川町友沢</t>
    <phoneticPr fontId="7"/>
  </si>
  <si>
    <t>●加古川町稲屋、★●尾上町養田、●尾上町今福、★●尾上町長田、★●尾上町池田、尾上町養田1～3</t>
    <rPh sb="39" eb="41">
      <t>オノウエ</t>
    </rPh>
    <rPh sb="41" eb="42">
      <t>チョウ</t>
    </rPh>
    <rPh sb="42" eb="44">
      <t>ヨウダ</t>
    </rPh>
    <phoneticPr fontId="19"/>
  </si>
  <si>
    <t>★●尾上町口里、★●尾上町池田、★●尾上町長田</t>
    <phoneticPr fontId="7"/>
  </si>
  <si>
    <t>●尾上町今福、★●尾上町長田、●尾上町安田、●加古川町北在家、●尾上町口里</t>
  </si>
  <si>
    <t>●尾上町安田、●野口町長砂、●野口町良野、●加古川町北在家、●野口町古大内</t>
    <rPh sb="22" eb="26">
      <t>カコガワチョウ</t>
    </rPh>
    <rPh sb="26" eb="27">
      <t>キタ</t>
    </rPh>
    <rPh sb="27" eb="29">
      <t>ザイケ</t>
    </rPh>
    <rPh sb="31" eb="32">
      <t>ノ</t>
    </rPh>
    <rPh sb="32" eb="33">
      <t>クチ</t>
    </rPh>
    <rPh sb="33" eb="34">
      <t>チョウ</t>
    </rPh>
    <rPh sb="34" eb="35">
      <t>フル</t>
    </rPh>
    <rPh sb="35" eb="37">
      <t>オオウチ</t>
    </rPh>
    <phoneticPr fontId="19"/>
  </si>
  <si>
    <t>●野口町良野 、★●野口町坂元、●野口町長砂、●平岡町新在家、●野口町古大内、★●野口町野口、●加古川町平野</t>
    <phoneticPr fontId="7"/>
  </si>
  <si>
    <t>●野口町北野、★●野口町野口、★●野口町坂元、●平岡町新在家、野口町坂元北1～5</t>
    <rPh sb="31" eb="34">
      <t>ノグチチョウ</t>
    </rPh>
    <rPh sb="34" eb="36">
      <t>サカモト</t>
    </rPh>
    <rPh sb="36" eb="37">
      <t>キタ</t>
    </rPh>
    <phoneticPr fontId="19"/>
  </si>
  <si>
    <t>★野口町水足、●野口町北野、★●野口町野口、★神野町石守、神野町石守1・2・3、★神野町福留、★神野町福留1</t>
    <rPh sb="23" eb="24">
      <t>カミ</t>
    </rPh>
    <rPh sb="24" eb="25">
      <t>ノ</t>
    </rPh>
    <rPh sb="25" eb="26">
      <t>マチ</t>
    </rPh>
    <rPh sb="26" eb="27">
      <t>イシ</t>
    </rPh>
    <rPh sb="27" eb="28">
      <t>モリ</t>
    </rPh>
    <rPh sb="29" eb="31">
      <t>カンノ</t>
    </rPh>
    <rPh sb="31" eb="32">
      <t>チョウ</t>
    </rPh>
    <rPh sb="32" eb="33">
      <t>イシ</t>
    </rPh>
    <rPh sb="33" eb="34">
      <t>マモル</t>
    </rPh>
    <rPh sb="41" eb="42">
      <t>カン</t>
    </rPh>
    <rPh sb="42" eb="43">
      <t>ノ</t>
    </rPh>
    <rPh sb="43" eb="44">
      <t>チョウ</t>
    </rPh>
    <rPh sb="44" eb="45">
      <t>フク</t>
    </rPh>
    <rPh sb="45" eb="46">
      <t>ト</t>
    </rPh>
    <phoneticPr fontId="19"/>
  </si>
  <si>
    <t>★●平岡町新在家</t>
    <phoneticPr fontId="7"/>
  </si>
  <si>
    <t>●平岡町新在家</t>
    <phoneticPr fontId="7"/>
  </si>
  <si>
    <t>●平岡町新在家、●平岡町二俣、平岡町新在家1～3</t>
    <rPh sb="15" eb="18">
      <t>ヒラオカチョウ</t>
    </rPh>
    <rPh sb="18" eb="21">
      <t>シンザイケ</t>
    </rPh>
    <phoneticPr fontId="19"/>
  </si>
  <si>
    <t>●平岡町新在家、●野口町二屋、●平岡町一色、●野口町坂井、●野口町古大内、平岡町一色西1・2、●別府町別府</t>
    <phoneticPr fontId="7"/>
  </si>
  <si>
    <t>●野口町二屋、●平岡町二俣、●平岡町一色、平岡町一色東1～3、●別府町別府</t>
  </si>
  <si>
    <t>★●平岡町高畑、平岡町西谷、●平岡町二俣、★●平岡町山之上、★●平岡町中野､平岡町つつじ野</t>
    <rPh sb="32" eb="35">
      <t>ヒラオカチョウ</t>
    </rPh>
    <rPh sb="35" eb="37">
      <t>ナカノ</t>
    </rPh>
    <rPh sb="38" eb="41">
      <t>ヒラオカチョウ</t>
    </rPh>
    <rPh sb="44" eb="45">
      <t>ノ</t>
    </rPh>
    <phoneticPr fontId="19"/>
  </si>
  <si>
    <t>●別府町新野辺、別府町新野辺北町1～8、●野口町坂井、●別府町別府、●平岡町一色、★平岡町八反田、●野口町長砂、●尾上町口里、★●平岡町中野</t>
    <phoneticPr fontId="19"/>
  </si>
  <si>
    <t>●別府町新野辺、別府町中島町、別府町本町2、別府町宮田町、別府町西町、別府町元町、別府町東町、別府町石町、別府町朝日町</t>
    <phoneticPr fontId="7"/>
  </si>
  <si>
    <t>★●平岡町土山、★●平岡町山之上</t>
    <phoneticPr fontId="7"/>
  </si>
  <si>
    <t>★●平岡町土山</t>
    <phoneticPr fontId="7"/>
  </si>
  <si>
    <t>★西神吉町岸、★西神吉町大国</t>
    <rPh sb="8" eb="9">
      <t>ニシ</t>
    </rPh>
    <rPh sb="9" eb="11">
      <t>カンキ</t>
    </rPh>
    <rPh sb="11" eb="12">
      <t>マチ</t>
    </rPh>
    <rPh sb="12" eb="14">
      <t>オオクニ</t>
    </rPh>
    <phoneticPr fontId="19"/>
  </si>
  <si>
    <t>新神野1～8、★神野町西条、西条山手2、山手1～3</t>
    <rPh sb="0" eb="1">
      <t>シン</t>
    </rPh>
    <rPh sb="1" eb="2">
      <t>カミ</t>
    </rPh>
    <rPh sb="2" eb="3">
      <t>ノ</t>
    </rPh>
    <rPh sb="8" eb="9">
      <t>カミ</t>
    </rPh>
    <rPh sb="9" eb="10">
      <t>ノ</t>
    </rPh>
    <rPh sb="10" eb="11">
      <t>マチ</t>
    </rPh>
    <rPh sb="11" eb="13">
      <t>サイジョウ</t>
    </rPh>
    <rPh sb="14" eb="16">
      <t>サイジョウ</t>
    </rPh>
    <rPh sb="16" eb="18">
      <t>ヤマテ</t>
    </rPh>
    <rPh sb="20" eb="22">
      <t>ヤマテ</t>
    </rPh>
    <phoneticPr fontId="19"/>
  </si>
  <si>
    <t>②</t>
  </si>
  <si>
    <t>高砂市</t>
  </si>
  <si>
    <t>神爪1・2・3～6（米田地区）、★阿弥陀町魚橋、★米田町神爪、●米田町島</t>
  </si>
  <si>
    <t>●米田町島、米田団地、●米田町米田、●米田町塩市</t>
  </si>
  <si>
    <t>●米田町米田、●米田町塩市、★●米田町古新</t>
    <rPh sb="16" eb="19">
      <t>ヨネダチョウ</t>
    </rPh>
    <rPh sb="19" eb="21">
      <t>コシン</t>
    </rPh>
    <phoneticPr fontId="19"/>
  </si>
  <si>
    <t>中島1～3（伊保地区）、●米田町塩市、美保里（伊保地区）、百合丘（伊保地区）、緑丘1・2（伊保地区）、荒井町小松原4～5、★●米田町古新、末広町</t>
    <phoneticPr fontId="19"/>
  </si>
  <si>
    <t>今市1・2、荒井町（扇町、御旅1・2、紙町、小松原1、千鳥3、中新町、蓮池1、東本町）、高砂町（朝日町1・2）、浜田町1</t>
    <rPh sb="0" eb="2">
      <t>イマイチ</t>
    </rPh>
    <rPh sb="6" eb="9">
      <t>アライチョウ</t>
    </rPh>
    <rPh sb="10" eb="12">
      <t>オオギマチ</t>
    </rPh>
    <rPh sb="13" eb="15">
      <t>オタビ</t>
    </rPh>
    <rPh sb="19" eb="21">
      <t>カミマチ</t>
    </rPh>
    <rPh sb="22" eb="25">
      <t>コマツバラ</t>
    </rPh>
    <rPh sb="27" eb="29">
      <t>チドリ</t>
    </rPh>
    <rPh sb="31" eb="32">
      <t>ナカ</t>
    </rPh>
    <rPh sb="32" eb="34">
      <t>シンマチ</t>
    </rPh>
    <rPh sb="35" eb="37">
      <t>ハスイケ</t>
    </rPh>
    <rPh sb="39" eb="42">
      <t>ヒガシホンマチ</t>
    </rPh>
    <phoneticPr fontId="19"/>
  </si>
  <si>
    <t>③</t>
  </si>
  <si>
    <t>加古郡　　　　　播磨町</t>
    <phoneticPr fontId="18"/>
  </si>
  <si>
    <t>●野添、野添城1～3、上野添1～3、北野添1～3、西野添4</t>
    <rPh sb="11" eb="12">
      <t>カミ</t>
    </rPh>
    <rPh sb="18" eb="19">
      <t>キタ</t>
    </rPh>
    <rPh sb="19" eb="21">
      <t>ノゾエ</t>
    </rPh>
    <rPh sb="25" eb="26">
      <t>ニシ</t>
    </rPh>
    <rPh sb="26" eb="28">
      <t>ノゾエ</t>
    </rPh>
    <phoneticPr fontId="19"/>
  </si>
  <si>
    <t>西野添1～3・5、南野添1～3、大中1～4、★東野添1・2・3、北古田1・2、●野添</t>
    <rPh sb="0" eb="1">
      <t>ニシ</t>
    </rPh>
    <rPh sb="23" eb="24">
      <t>ヒガシ</t>
    </rPh>
    <rPh sb="24" eb="26">
      <t>ノゾエ</t>
    </rPh>
    <rPh sb="32" eb="33">
      <t>キタ</t>
    </rPh>
    <rPh sb="33" eb="35">
      <t>フルタ</t>
    </rPh>
    <rPh sb="40" eb="42">
      <t>ノゾエ</t>
    </rPh>
    <phoneticPr fontId="19"/>
  </si>
  <si>
    <t>南大中1・2、宮北1～3、本荘★、本荘1～4、北本荘2、東本荘1～3</t>
  </si>
  <si>
    <t>南大中3、古田1～3、北本荘1・3～7、宮西1～3</t>
  </si>
  <si>
    <t>④</t>
  </si>
  <si>
    <t>稲美町</t>
    <phoneticPr fontId="7"/>
  </si>
  <si>
    <t>★六分一</t>
    <rPh sb="1" eb="3">
      <t>ロクブ</t>
    </rPh>
    <rPh sb="3" eb="4">
      <t>イチ</t>
    </rPh>
    <phoneticPr fontId="19"/>
  </si>
  <si>
    <t>★国安、★中村、★国岡、国岡1～6、国北1・2、★岡</t>
    <rPh sb="1" eb="3">
      <t>クニヤス</t>
    </rPh>
    <rPh sb="5" eb="7">
      <t>ナカムラ</t>
    </rPh>
    <rPh sb="9" eb="11">
      <t>クニオカ</t>
    </rPh>
    <rPh sb="12" eb="14">
      <t>クニオカ</t>
    </rPh>
    <rPh sb="18" eb="19">
      <t>クニ</t>
    </rPh>
    <rPh sb="19" eb="20">
      <t>キタ</t>
    </rPh>
    <rPh sb="25" eb="26">
      <t>オカ</t>
    </rPh>
    <phoneticPr fontId="19"/>
  </si>
  <si>
    <t>合　計</t>
    <rPh sb="0" eb="1">
      <t>ゴウ</t>
    </rPh>
    <rPh sb="2" eb="3">
      <t>ケイ</t>
    </rPh>
    <phoneticPr fontId="7"/>
  </si>
  <si>
    <t>※ 申込最低部数は2,000部かつグループ単位。グループの部数調整は致しかねます。</t>
    <rPh sb="21" eb="23">
      <t>タンイ</t>
    </rPh>
    <rPh sb="29" eb="31">
      <t>ブスウ</t>
    </rPh>
    <rPh sb="31" eb="33">
      <t>チョウセイ</t>
    </rPh>
    <rPh sb="34" eb="35">
      <t>イタ</t>
    </rPh>
    <phoneticPr fontId="7"/>
  </si>
  <si>
    <t>※ ●は複数グループにまたがる町丁名、★は一部の地域に配布している町丁名です。なお上記町内の全世帯配布ではありません。</t>
    <phoneticPr fontId="7"/>
  </si>
  <si>
    <t>※ 戸建、集合の選別配布部数は、配送の関係上リビング・クルー単位で端数を切り捨てて設定しておりますので、ご了解ください。</t>
    <phoneticPr fontId="7"/>
  </si>
  <si>
    <t>※ 一般紙折込と手法が相違しますので、必ず予備部数(２％）を加えて納品してください。お申込みはグループ単位になります。またご請求は実際の折込部数でさせていただきます。</t>
    <phoneticPr fontId="7"/>
  </si>
  <si>
    <t>※ 部数・町丁名などの記載内容は表示期間内であっても、住宅事情等により変更されることがあります</t>
    <phoneticPr fontId="7"/>
  </si>
  <si>
    <r>
      <rPr>
        <sz val="14"/>
        <rFont val="ＭＳ Ｐゴシック"/>
        <family val="3"/>
        <charset val="128"/>
      </rPr>
      <t>【ご納品先】　</t>
    </r>
    <r>
      <rPr>
        <b/>
        <sz val="14"/>
        <rFont val="ＭＳ Ｐゴシック"/>
        <family val="3"/>
        <charset val="128"/>
      </rPr>
      <t>姫路合同貨物自動車株式会社 リビング折込係
住所：兵庫県姫路市北原584-1 ／ TEL：079-247-2500 ／ 担当者：坂本</t>
    </r>
    <rPh sb="7" eb="9">
      <t>ヒメジ</t>
    </rPh>
    <rPh sb="9" eb="11">
      <t>ゴウドウ</t>
    </rPh>
    <rPh sb="11" eb="13">
      <t>カモツ</t>
    </rPh>
    <rPh sb="13" eb="16">
      <t>ジドウシャ</t>
    </rPh>
    <rPh sb="16" eb="20">
      <t>カブシキガイシャ</t>
    </rPh>
    <rPh sb="25" eb="27">
      <t>オリコミ</t>
    </rPh>
    <rPh sb="27" eb="28">
      <t>ガカリ</t>
    </rPh>
    <rPh sb="29" eb="31">
      <t>ジュウショ</t>
    </rPh>
    <rPh sb="71" eb="73">
      <t>サカモト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</si>
</sst>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/d;@"/>
    <numFmt numFmtId="177" formatCode="0.E+00"/>
    <numFmt numFmtId="178" formatCode="m&quot;月&quot;d&quot;日&quot;;@"/>
    <numFmt numFmtId="179" formatCode="#,##0_ ;[Red]\-#,##0\ 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22"/>
      <name val="HGP創英角ｺﾞｼｯｸUB"/>
      <family val="3"/>
      <charset val="128"/>
    </font>
    <font>
      <sz val="24"/>
      <name val="HGP創英角ｺﾞｼｯｸUB"/>
      <family val="3"/>
      <charset val="128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HGP創英角ｺﾞｼｯｸUB"/>
      <family val="3"/>
      <charset val="128"/>
    </font>
    <font>
      <b/>
      <sz val="20"/>
      <name val="ＭＳ Ｐゴシック"/>
      <family val="3"/>
      <charset val="128"/>
    </font>
    <font>
      <sz val="11"/>
      <name val="HGP創英角ｺﾞｼｯｸUB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12"/>
      <name val="游ゴシック Light"/>
      <family val="3"/>
      <charset val="128"/>
      <scheme val="major"/>
    </font>
    <font>
      <sz val="11"/>
      <name val="HG丸ｺﾞｼｯｸM-PRO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auto="1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1" fillId="0" borderId="0"/>
    <xf numFmtId="38" fontId="11" fillId="0" borderId="0" applyFont="0" applyFill="0" applyBorder="0" applyAlignment="0" applyProtection="0"/>
  </cellStyleXfs>
  <cellXfs count="163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6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top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176" fontId="6" fillId="0" borderId="1" xfId="2" applyNumberFormat="1" applyFont="1" applyBorder="1" applyAlignment="1" applyProtection="1">
      <alignment horizontal="right" vertical="center"/>
      <protection locked="0"/>
    </xf>
    <xf numFmtId="176" fontId="6" fillId="0" borderId="3" xfId="2" applyNumberFormat="1" applyFont="1" applyBorder="1" applyAlignment="1" applyProtection="1">
      <alignment horizontal="right" vertical="center"/>
      <protection locked="0"/>
    </xf>
    <xf numFmtId="0" fontId="6" fillId="0" borderId="2" xfId="1" applyFont="1" applyBorder="1" applyAlignment="1">
      <alignment horizontal="center" vertical="center"/>
    </xf>
    <xf numFmtId="0" fontId="6" fillId="0" borderId="4" xfId="1" applyFont="1" applyBorder="1" applyAlignment="1" applyProtection="1">
      <alignment horizontal="left" vertical="center"/>
      <protection locked="0"/>
    </xf>
    <xf numFmtId="0" fontId="6" fillId="0" borderId="5" xfId="1" applyFont="1" applyBorder="1" applyProtection="1">
      <alignment vertical="center"/>
      <protection locked="0"/>
    </xf>
    <xf numFmtId="0" fontId="11" fillId="0" borderId="0" xfId="1" applyFont="1" applyProtection="1">
      <alignment vertical="center"/>
      <protection locked="0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38" fontId="6" fillId="0" borderId="6" xfId="2" applyFont="1" applyFill="1" applyBorder="1" applyAlignment="1">
      <alignment horizontal="right" vertical="center"/>
    </xf>
    <xf numFmtId="38" fontId="6" fillId="0" borderId="8" xfId="2" applyFont="1" applyFill="1" applyBorder="1" applyAlignment="1">
      <alignment horizontal="right" vertical="center"/>
    </xf>
    <xf numFmtId="177" fontId="6" fillId="0" borderId="7" xfId="1" applyNumberFormat="1" applyFont="1" applyBorder="1" applyAlignment="1">
      <alignment horizontal="center" vertical="center"/>
    </xf>
    <xf numFmtId="0" fontId="6" fillId="0" borderId="9" xfId="1" applyFont="1" applyBorder="1" applyAlignment="1" applyProtection="1">
      <alignment horizontal="left" vertical="center"/>
      <protection locked="0"/>
    </xf>
    <xf numFmtId="0" fontId="6" fillId="0" borderId="5" xfId="1" applyFont="1" applyBorder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right" vertical="center" indent="1"/>
      <protection locked="0"/>
    </xf>
    <xf numFmtId="40" fontId="6" fillId="0" borderId="6" xfId="2" applyNumberFormat="1" applyFont="1" applyFill="1" applyBorder="1" applyAlignment="1" applyProtection="1">
      <alignment horizontal="right" vertical="center"/>
      <protection locked="0"/>
    </xf>
    <xf numFmtId="40" fontId="6" fillId="0" borderId="8" xfId="2" applyNumberFormat="1" applyFont="1" applyFill="1" applyBorder="1" applyAlignment="1" applyProtection="1">
      <alignment horizontal="right" vertical="center"/>
      <protection locked="0"/>
    </xf>
    <xf numFmtId="0" fontId="6" fillId="0" borderId="7" xfId="1" applyFont="1" applyBorder="1" applyAlignment="1">
      <alignment horizontal="center" vertical="center"/>
    </xf>
    <xf numFmtId="0" fontId="6" fillId="0" borderId="10" xfId="1" applyFont="1" applyBorder="1" applyAlignment="1" applyProtection="1">
      <alignment horizontal="left" vertical="center"/>
      <protection locked="0"/>
    </xf>
    <xf numFmtId="0" fontId="6" fillId="0" borderId="0" xfId="1" applyFont="1" applyProtection="1">
      <alignment vertical="center"/>
      <protection locked="0"/>
    </xf>
    <xf numFmtId="178" fontId="6" fillId="0" borderId="6" xfId="2" applyNumberFormat="1" applyFont="1" applyBorder="1" applyAlignment="1" applyProtection="1">
      <alignment horizontal="center" vertical="center"/>
      <protection locked="0"/>
    </xf>
    <xf numFmtId="178" fontId="6" fillId="0" borderId="8" xfId="2" applyNumberFormat="1" applyFont="1" applyBorder="1" applyAlignment="1" applyProtection="1">
      <alignment horizontal="center" vertical="center"/>
      <protection locked="0"/>
    </xf>
    <xf numFmtId="178" fontId="6" fillId="0" borderId="7" xfId="2" applyNumberFormat="1" applyFont="1" applyBorder="1" applyAlignment="1" applyProtection="1">
      <alignment horizontal="center" vertical="center"/>
      <protection locked="0"/>
    </xf>
    <xf numFmtId="0" fontId="6" fillId="0" borderId="11" xfId="1" applyFont="1" applyBorder="1" applyAlignment="1" applyProtection="1">
      <alignment horizontal="left" vertical="center"/>
      <protection locked="0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38" fontId="6" fillId="0" borderId="12" xfId="2" applyFont="1" applyFill="1" applyBorder="1" applyAlignment="1" applyProtection="1">
      <alignment horizontal="right" vertical="center"/>
      <protection locked="0"/>
    </xf>
    <xf numFmtId="38" fontId="6" fillId="0" borderId="14" xfId="2" applyFont="1" applyFill="1" applyBorder="1" applyAlignment="1" applyProtection="1">
      <alignment horizontal="right" vertical="center"/>
      <protection locked="0"/>
    </xf>
    <xf numFmtId="178" fontId="6" fillId="0" borderId="13" xfId="1" applyNumberFormat="1" applyFont="1" applyBorder="1" applyAlignment="1" applyProtection="1">
      <alignment horizontal="center" vertical="center"/>
      <protection locked="0"/>
    </xf>
    <xf numFmtId="0" fontId="6" fillId="0" borderId="15" xfId="1" applyFont="1" applyBorder="1" applyAlignment="1" applyProtection="1">
      <alignment horizontal="left" vertical="center"/>
      <protection locked="0"/>
    </xf>
    <xf numFmtId="0" fontId="6" fillId="0" borderId="16" xfId="1" applyFont="1" applyBorder="1" applyAlignment="1">
      <alignment horizontal="center" vertical="center"/>
    </xf>
    <xf numFmtId="179" fontId="6" fillId="0" borderId="16" xfId="1" applyNumberFormat="1" applyFont="1" applyBorder="1" applyAlignment="1">
      <alignment horizontal="right" vertical="center"/>
    </xf>
    <xf numFmtId="0" fontId="13" fillId="0" borderId="16" xfId="1" applyFont="1" applyBorder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14" fillId="0" borderId="0" xfId="1" applyFont="1" applyAlignment="1">
      <alignment horizontal="right" vertical="top"/>
    </xf>
    <xf numFmtId="0" fontId="15" fillId="0" borderId="0" xfId="1" applyFont="1" applyAlignment="1">
      <alignment horizontal="center"/>
    </xf>
    <xf numFmtId="0" fontId="16" fillId="0" borderId="0" xfId="1" applyFont="1" applyAlignment="1"/>
    <xf numFmtId="55" fontId="15" fillId="0" borderId="0" xfId="1" applyNumberFormat="1" applyFont="1" applyAlignment="1">
      <alignment horizontal="right"/>
    </xf>
    <xf numFmtId="55" fontId="11" fillId="0" borderId="17" xfId="1" applyNumberFormat="1" applyFont="1" applyBorder="1" applyAlignment="1"/>
    <xf numFmtId="0" fontId="11" fillId="0" borderId="17" xfId="1" quotePrefix="1" applyFont="1" applyBorder="1" applyAlignment="1"/>
    <xf numFmtId="38" fontId="17" fillId="0" borderId="0" xfId="3" applyFont="1" applyFill="1" applyBorder="1" applyAlignment="1">
      <alignment horizontal="right" vertical="center"/>
    </xf>
    <xf numFmtId="0" fontId="11" fillId="2" borderId="16" xfId="1" applyFont="1" applyFill="1" applyBorder="1" applyAlignment="1">
      <alignment horizontal="center" vertical="center" shrinkToFit="1"/>
    </xf>
    <xf numFmtId="0" fontId="11" fillId="2" borderId="18" xfId="1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 shrinkToFit="1"/>
    </xf>
    <xf numFmtId="0" fontId="11" fillId="2" borderId="20" xfId="1" applyFont="1" applyFill="1" applyBorder="1" applyAlignment="1">
      <alignment horizontal="center" vertical="center" shrinkToFit="1"/>
    </xf>
    <xf numFmtId="0" fontId="11" fillId="2" borderId="20" xfId="1" applyFont="1" applyFill="1" applyBorder="1" applyAlignment="1">
      <alignment horizontal="center" vertical="center"/>
    </xf>
    <xf numFmtId="0" fontId="11" fillId="2" borderId="20" xfId="1" applyFont="1" applyFill="1" applyBorder="1" applyAlignment="1">
      <alignment horizontal="center" vertical="center"/>
    </xf>
    <xf numFmtId="0" fontId="11" fillId="2" borderId="21" xfId="1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wrapText="1"/>
    </xf>
    <xf numFmtId="0" fontId="15" fillId="0" borderId="24" xfId="1" applyFont="1" applyBorder="1" applyAlignment="1">
      <alignment horizontal="center" vertical="center"/>
    </xf>
    <xf numFmtId="38" fontId="15" fillId="0" borderId="24" xfId="2" applyFont="1" applyFill="1" applyBorder="1" applyAlignment="1">
      <alignment vertical="center" shrinkToFit="1"/>
    </xf>
    <xf numFmtId="38" fontId="15" fillId="0" borderId="24" xfId="2" applyFont="1" applyFill="1" applyBorder="1" applyAlignment="1" applyProtection="1">
      <alignment vertical="center" shrinkToFit="1"/>
      <protection locked="0"/>
    </xf>
    <xf numFmtId="0" fontId="11" fillId="0" borderId="25" xfId="1" applyFont="1" applyBorder="1" applyProtection="1">
      <alignment vertical="center"/>
      <protection locked="0"/>
    </xf>
    <xf numFmtId="0" fontId="11" fillId="0" borderId="26" xfId="1" applyFont="1" applyBorder="1" applyAlignment="1" applyProtection="1">
      <alignment vertical="center" shrinkToFit="1"/>
      <protection locked="0"/>
    </xf>
    <xf numFmtId="38" fontId="15" fillId="0" borderId="27" xfId="2" applyFont="1" applyFill="1" applyBorder="1" applyAlignment="1">
      <alignment vertical="center" shrinkToFit="1"/>
    </xf>
    <xf numFmtId="0" fontId="2" fillId="0" borderId="0" xfId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0" fontId="11" fillId="0" borderId="29" xfId="1" applyFont="1" applyBorder="1" applyAlignment="1">
      <alignment horizontal="center" wrapText="1"/>
    </xf>
    <xf numFmtId="0" fontId="15" fillId="0" borderId="30" xfId="1" applyFont="1" applyBorder="1" applyAlignment="1">
      <alignment horizontal="center" vertical="center"/>
    </xf>
    <xf numFmtId="38" fontId="15" fillId="0" borderId="30" xfId="2" applyFont="1" applyFill="1" applyBorder="1" applyAlignment="1">
      <alignment vertical="center" shrinkToFit="1"/>
    </xf>
    <xf numFmtId="38" fontId="15" fillId="0" borderId="30" xfId="2" applyFont="1" applyFill="1" applyBorder="1" applyAlignment="1" applyProtection="1">
      <alignment vertical="center" shrinkToFit="1"/>
      <protection locked="0"/>
    </xf>
    <xf numFmtId="0" fontId="11" fillId="0" borderId="31" xfId="1" applyFont="1" applyBorder="1" applyProtection="1">
      <alignment vertical="center"/>
      <protection locked="0"/>
    </xf>
    <xf numFmtId="0" fontId="11" fillId="0" borderId="32" xfId="1" applyFont="1" applyBorder="1" applyAlignment="1" applyProtection="1">
      <alignment vertical="center" shrinkToFit="1"/>
      <protection locked="0"/>
    </xf>
    <xf numFmtId="38" fontId="15" fillId="0" borderId="33" xfId="2" applyFont="1" applyFill="1" applyBorder="1" applyAlignment="1">
      <alignment vertical="center" shrinkToFit="1"/>
    </xf>
    <xf numFmtId="0" fontId="11" fillId="0" borderId="10" xfId="1" applyFont="1" applyBorder="1" applyAlignment="1">
      <alignment horizontal="center" vertical="center"/>
    </xf>
    <xf numFmtId="0" fontId="15" fillId="0" borderId="34" xfId="1" applyFont="1" applyBorder="1" applyAlignment="1">
      <alignment horizontal="center" vertical="center"/>
    </xf>
    <xf numFmtId="38" fontId="15" fillId="0" borderId="34" xfId="2" applyFont="1" applyFill="1" applyBorder="1" applyAlignment="1">
      <alignment vertical="center" shrinkToFit="1"/>
    </xf>
    <xf numFmtId="38" fontId="15" fillId="0" borderId="34" xfId="2" applyFont="1" applyFill="1" applyBorder="1" applyAlignment="1" applyProtection="1">
      <alignment vertical="center" shrinkToFit="1"/>
      <protection locked="0"/>
    </xf>
    <xf numFmtId="0" fontId="11" fillId="0" borderId="35" xfId="1" applyFont="1" applyBorder="1" applyProtection="1">
      <alignment vertical="center"/>
      <protection locked="0"/>
    </xf>
    <xf numFmtId="0" fontId="11" fillId="0" borderId="36" xfId="1" applyFont="1" applyBorder="1" applyAlignment="1" applyProtection="1">
      <alignment vertical="center" shrinkToFit="1"/>
      <protection locked="0"/>
    </xf>
    <xf numFmtId="38" fontId="15" fillId="0" borderId="37" xfId="2" applyFont="1" applyFill="1" applyBorder="1" applyAlignment="1">
      <alignment vertical="center" shrinkToFit="1"/>
    </xf>
    <xf numFmtId="0" fontId="11" fillId="0" borderId="31" xfId="1" applyFont="1" applyBorder="1" applyAlignment="1" applyProtection="1">
      <alignment vertical="center" wrapText="1" shrinkToFit="1"/>
      <protection locked="0"/>
    </xf>
    <xf numFmtId="0" fontId="11" fillId="0" borderId="32" xfId="1" applyFont="1" applyBorder="1" applyAlignment="1">
      <alignment vertical="center" wrapText="1" shrinkToFit="1"/>
    </xf>
    <xf numFmtId="0" fontId="11" fillId="0" borderId="9" xfId="1" applyFont="1" applyBorder="1" applyAlignment="1">
      <alignment horizontal="center" vertical="center"/>
    </xf>
    <xf numFmtId="0" fontId="15" fillId="0" borderId="38" xfId="1" applyFont="1" applyBorder="1" applyAlignment="1">
      <alignment horizontal="center" vertical="center"/>
    </xf>
    <xf numFmtId="38" fontId="15" fillId="0" borderId="38" xfId="2" applyFont="1" applyFill="1" applyBorder="1" applyAlignment="1">
      <alignment vertical="center" shrinkToFit="1"/>
    </xf>
    <xf numFmtId="38" fontId="15" fillId="0" borderId="38" xfId="2" applyFont="1" applyFill="1" applyBorder="1" applyAlignment="1" applyProtection="1">
      <alignment vertical="center" shrinkToFit="1"/>
      <protection locked="0"/>
    </xf>
    <xf numFmtId="0" fontId="11" fillId="0" borderId="39" xfId="1" applyFont="1" applyBorder="1" applyProtection="1">
      <alignment vertical="center"/>
      <protection locked="0"/>
    </xf>
    <xf numFmtId="0" fontId="11" fillId="0" borderId="40" xfId="1" applyFont="1" applyBorder="1" applyAlignment="1" applyProtection="1">
      <alignment vertical="center" shrinkToFit="1"/>
      <protection locked="0"/>
    </xf>
    <xf numFmtId="38" fontId="15" fillId="0" borderId="41" xfId="2" applyFont="1" applyFill="1" applyBorder="1" applyAlignment="1">
      <alignment vertical="center" shrinkToFit="1"/>
    </xf>
    <xf numFmtId="179" fontId="11" fillId="0" borderId="29" xfId="1" applyNumberFormat="1" applyFont="1" applyBorder="1" applyAlignment="1">
      <alignment horizontal="center" wrapText="1"/>
    </xf>
    <xf numFmtId="0" fontId="11" fillId="0" borderId="42" xfId="1" applyFont="1" applyBorder="1" applyAlignment="1">
      <alignment horizontal="center" vertical="center"/>
    </xf>
    <xf numFmtId="179" fontId="11" fillId="0" borderId="29" xfId="1" applyNumberFormat="1" applyFont="1" applyBorder="1" applyAlignment="1">
      <alignment horizontal="center" vertical="top" wrapText="1"/>
    </xf>
    <xf numFmtId="0" fontId="15" fillId="0" borderId="29" xfId="1" applyFont="1" applyBorder="1" applyAlignment="1">
      <alignment horizontal="center" vertical="center"/>
    </xf>
    <xf numFmtId="38" fontId="15" fillId="0" borderId="29" xfId="2" applyFont="1" applyFill="1" applyBorder="1" applyAlignment="1">
      <alignment vertical="center" shrinkToFit="1"/>
    </xf>
    <xf numFmtId="38" fontId="15" fillId="0" borderId="29" xfId="2" applyFont="1" applyFill="1" applyBorder="1" applyAlignment="1" applyProtection="1">
      <alignment vertical="center" shrinkToFit="1"/>
      <protection locked="0"/>
    </xf>
    <xf numFmtId="0" fontId="11" fillId="0" borderId="43" xfId="1" applyFont="1" applyBorder="1" applyProtection="1">
      <alignment vertical="center"/>
      <protection locked="0"/>
    </xf>
    <xf numFmtId="0" fontId="11" fillId="0" borderId="44" xfId="1" applyFont="1" applyBorder="1" applyAlignment="1" applyProtection="1">
      <alignment vertical="center" shrinkToFit="1"/>
      <protection locked="0"/>
    </xf>
    <xf numFmtId="38" fontId="15" fillId="0" borderId="45" xfId="2" applyFont="1" applyFill="1" applyBorder="1" applyAlignment="1">
      <alignment vertical="center" shrinkToFit="1"/>
    </xf>
    <xf numFmtId="0" fontId="11" fillId="0" borderId="29" xfId="1" applyFont="1" applyBorder="1" applyAlignment="1">
      <alignment horizontal="center" vertical="center" wrapText="1"/>
    </xf>
    <xf numFmtId="0" fontId="11" fillId="0" borderId="35" xfId="1" applyFont="1" applyBorder="1" applyAlignment="1" applyProtection="1">
      <alignment vertical="center" wrapText="1" shrinkToFit="1"/>
      <protection locked="0"/>
    </xf>
    <xf numFmtId="0" fontId="11" fillId="0" borderId="36" xfId="1" applyFont="1" applyBorder="1" applyAlignment="1">
      <alignment vertical="center" wrapText="1" shrinkToFit="1"/>
    </xf>
    <xf numFmtId="0" fontId="11" fillId="0" borderId="32" xfId="1" applyFont="1" applyBorder="1" applyAlignment="1" applyProtection="1">
      <alignment vertical="center" wrapText="1"/>
      <protection locked="0"/>
    </xf>
    <xf numFmtId="0" fontId="11" fillId="0" borderId="36" xfId="1" applyFont="1" applyBorder="1" applyAlignment="1" applyProtection="1">
      <alignment vertical="center" wrapText="1"/>
      <protection locked="0"/>
    </xf>
    <xf numFmtId="0" fontId="11" fillId="0" borderId="40" xfId="1" applyFont="1" applyBorder="1" applyAlignment="1" applyProtection="1">
      <alignment vertical="center" wrapText="1"/>
      <protection locked="0"/>
    </xf>
    <xf numFmtId="0" fontId="11" fillId="0" borderId="46" xfId="1" applyFont="1" applyBorder="1" applyAlignment="1">
      <alignment horizontal="center" vertical="center"/>
    </xf>
    <xf numFmtId="0" fontId="11" fillId="0" borderId="47" xfId="1" applyFont="1" applyBorder="1" applyAlignment="1">
      <alignment horizontal="center" vertical="center" wrapText="1"/>
    </xf>
    <xf numFmtId="38" fontId="15" fillId="0" borderId="24" xfId="2" applyFont="1" applyFill="1" applyBorder="1" applyAlignment="1">
      <alignment vertical="center"/>
    </xf>
    <xf numFmtId="38" fontId="15" fillId="0" borderId="24" xfId="2" applyFont="1" applyFill="1" applyBorder="1" applyAlignment="1" applyProtection="1">
      <alignment vertical="center"/>
      <protection locked="0"/>
    </xf>
    <xf numFmtId="0" fontId="11" fillId="0" borderId="26" xfId="1" applyFont="1" applyBorder="1" applyAlignment="1" applyProtection="1">
      <alignment vertical="center" wrapText="1"/>
      <protection locked="0"/>
    </xf>
    <xf numFmtId="38" fontId="15" fillId="0" borderId="27" xfId="2" applyFont="1" applyFill="1" applyBorder="1" applyAlignment="1">
      <alignment vertical="center"/>
    </xf>
    <xf numFmtId="38" fontId="15" fillId="0" borderId="30" xfId="2" applyFont="1" applyFill="1" applyBorder="1" applyAlignment="1">
      <alignment vertical="center"/>
    </xf>
    <xf numFmtId="38" fontId="15" fillId="0" borderId="30" xfId="2" applyFont="1" applyFill="1" applyBorder="1" applyAlignment="1" applyProtection="1">
      <alignment vertical="center"/>
      <protection locked="0"/>
    </xf>
    <xf numFmtId="38" fontId="15" fillId="0" borderId="33" xfId="2" applyFont="1" applyFill="1" applyBorder="1" applyAlignment="1">
      <alignment vertical="center"/>
    </xf>
    <xf numFmtId="179" fontId="11" fillId="0" borderId="29" xfId="1" applyNumberFormat="1" applyFont="1" applyBorder="1" applyAlignment="1">
      <alignment horizontal="center" vertical="center" wrapText="1"/>
    </xf>
    <xf numFmtId="38" fontId="15" fillId="0" borderId="29" xfId="2" applyFont="1" applyFill="1" applyBorder="1" applyAlignment="1">
      <alignment vertical="center"/>
    </xf>
    <xf numFmtId="38" fontId="15" fillId="0" borderId="29" xfId="2" applyFont="1" applyFill="1" applyBorder="1" applyAlignment="1" applyProtection="1">
      <alignment vertical="center"/>
      <protection locked="0"/>
    </xf>
    <xf numFmtId="0" fontId="11" fillId="0" borderId="48" xfId="1" applyFont="1" applyBorder="1" applyAlignment="1" applyProtection="1">
      <alignment vertical="center" wrapText="1" shrinkToFit="1"/>
      <protection locked="0"/>
    </xf>
    <xf numFmtId="0" fontId="11" fillId="0" borderId="49" xfId="1" applyFont="1" applyBorder="1" applyAlignment="1">
      <alignment vertical="center" wrapText="1" shrinkToFit="1"/>
    </xf>
    <xf numFmtId="38" fontId="15" fillId="0" borderId="45" xfId="2" applyFont="1" applyFill="1" applyBorder="1" applyAlignment="1">
      <alignment vertical="center"/>
    </xf>
    <xf numFmtId="0" fontId="11" fillId="0" borderId="15" xfId="1" applyFont="1" applyBorder="1" applyAlignment="1">
      <alignment horizontal="center" vertical="center"/>
    </xf>
    <xf numFmtId="0" fontId="15" fillId="0" borderId="50" xfId="1" applyFont="1" applyBorder="1" applyAlignment="1">
      <alignment horizontal="center" vertical="center"/>
    </xf>
    <xf numFmtId="38" fontId="15" fillId="0" borderId="50" xfId="2" applyFont="1" applyFill="1" applyBorder="1" applyAlignment="1">
      <alignment vertical="center"/>
    </xf>
    <xf numFmtId="38" fontId="15" fillId="0" borderId="50" xfId="2" applyFont="1" applyFill="1" applyBorder="1" applyAlignment="1" applyProtection="1">
      <alignment vertical="center"/>
      <protection locked="0"/>
    </xf>
    <xf numFmtId="0" fontId="11" fillId="0" borderId="48" xfId="1" applyFont="1" applyBorder="1" applyProtection="1">
      <alignment vertical="center"/>
      <protection locked="0"/>
    </xf>
    <xf numFmtId="0" fontId="11" fillId="0" borderId="49" xfId="1" applyFont="1" applyBorder="1" applyAlignment="1" applyProtection="1">
      <alignment vertical="center" wrapText="1"/>
      <protection locked="0"/>
    </xf>
    <xf numFmtId="38" fontId="15" fillId="0" borderId="51" xfId="2" applyFont="1" applyFill="1" applyBorder="1" applyAlignment="1">
      <alignment vertical="center" shrinkToFit="1"/>
    </xf>
    <xf numFmtId="0" fontId="11" fillId="0" borderId="19" xfId="1" applyFont="1" applyBorder="1" applyAlignment="1">
      <alignment horizontal="center" vertical="center" wrapText="1"/>
    </xf>
    <xf numFmtId="0" fontId="11" fillId="0" borderId="52" xfId="1" applyFont="1" applyBorder="1" applyAlignment="1">
      <alignment horizontal="center" vertical="center"/>
    </xf>
    <xf numFmtId="0" fontId="11" fillId="0" borderId="53" xfId="1" applyFont="1" applyBorder="1" applyAlignment="1">
      <alignment horizontal="center" vertical="center"/>
    </xf>
    <xf numFmtId="3" fontId="11" fillId="0" borderId="54" xfId="1" applyNumberFormat="1" applyFont="1" applyBorder="1" applyAlignment="1">
      <alignment horizontal="center" vertical="center" wrapText="1"/>
    </xf>
    <xf numFmtId="0" fontId="11" fillId="0" borderId="55" xfId="1" applyFont="1" applyBorder="1" applyAlignment="1">
      <alignment horizontal="center"/>
    </xf>
    <xf numFmtId="0" fontId="11" fillId="0" borderId="56" xfId="1" applyFont="1" applyBorder="1" applyAlignment="1">
      <alignment horizontal="center" vertical="center"/>
    </xf>
    <xf numFmtId="0" fontId="11" fillId="0" borderId="57" xfId="1" applyFont="1" applyBorder="1" applyAlignment="1">
      <alignment horizontal="center" vertical="center"/>
    </xf>
    <xf numFmtId="0" fontId="15" fillId="0" borderId="57" xfId="1" applyFont="1" applyBorder="1" applyAlignment="1">
      <alignment horizontal="center" vertical="center"/>
    </xf>
    <xf numFmtId="0" fontId="15" fillId="0" borderId="57" xfId="1" applyFont="1" applyBorder="1" applyAlignment="1">
      <alignment horizontal="center" vertical="center"/>
    </xf>
    <xf numFmtId="38" fontId="15" fillId="0" borderId="57" xfId="2" applyFont="1" applyFill="1" applyBorder="1" applyAlignment="1">
      <alignment vertical="center"/>
    </xf>
    <xf numFmtId="0" fontId="14" fillId="0" borderId="58" xfId="1" applyFont="1" applyBorder="1" applyAlignment="1" applyProtection="1">
      <alignment horizontal="left" vertical="center"/>
      <protection locked="0"/>
    </xf>
    <xf numFmtId="0" fontId="11" fillId="0" borderId="59" xfId="1" applyFont="1" applyBorder="1" applyAlignment="1" applyProtection="1">
      <alignment horizontal="left" vertical="center" wrapText="1" indent="1"/>
      <protection locked="0"/>
    </xf>
    <xf numFmtId="38" fontId="15" fillId="0" borderId="60" xfId="2" applyFont="1" applyFill="1" applyBorder="1" applyAlignment="1">
      <alignment vertical="center"/>
    </xf>
    <xf numFmtId="0" fontId="2" fillId="0" borderId="0" xfId="1" applyAlignment="1">
      <alignment horizontal="center"/>
    </xf>
    <xf numFmtId="0" fontId="11" fillId="3" borderId="0" xfId="1" applyFont="1" applyFill="1" applyAlignment="1">
      <alignment horizontal="center" vertical="center"/>
    </xf>
    <xf numFmtId="38" fontId="15" fillId="0" borderId="0" xfId="2" applyFont="1" applyFill="1" applyBorder="1" applyAlignment="1">
      <alignment vertical="center"/>
    </xf>
    <xf numFmtId="38" fontId="6" fillId="0" borderId="0" xfId="2" applyFont="1" applyFill="1" applyBorder="1" applyAlignment="1">
      <alignment vertical="center"/>
    </xf>
    <xf numFmtId="0" fontId="11" fillId="0" borderId="0" xfId="1" applyFont="1" applyAlignment="1">
      <alignment horizontal="centerContinuous" vertical="center" wrapText="1"/>
    </xf>
    <xf numFmtId="0" fontId="20" fillId="0" borderId="0" xfId="1" applyFont="1">
      <alignment vertical="center"/>
    </xf>
    <xf numFmtId="0" fontId="21" fillId="3" borderId="0" xfId="1" applyFont="1" applyFill="1">
      <alignment vertical="center"/>
    </xf>
    <xf numFmtId="0" fontId="11" fillId="3" borderId="0" xfId="1" applyFont="1" applyFill="1">
      <alignment vertical="center"/>
    </xf>
    <xf numFmtId="0" fontId="15" fillId="0" borderId="0" xfId="4" applyFont="1" applyAlignment="1">
      <alignment horizontal="center"/>
    </xf>
    <xf numFmtId="0" fontId="11" fillId="0" borderId="0" xfId="4" applyAlignment="1">
      <alignment vertical="center"/>
    </xf>
    <xf numFmtId="38" fontId="15" fillId="0" borderId="0" xfId="5" applyFont="1" applyFill="1" applyBorder="1" applyAlignment="1">
      <alignment horizontal="center"/>
    </xf>
    <xf numFmtId="179" fontId="15" fillId="0" borderId="0" xfId="2" applyNumberFormat="1" applyFont="1" applyFill="1" applyBorder="1" applyAlignment="1">
      <alignment horizontal="right" shrinkToFit="1"/>
    </xf>
    <xf numFmtId="0" fontId="11" fillId="0" borderId="0" xfId="1" applyFont="1" applyAlignment="1">
      <alignment horizontal="left" shrinkToFit="1"/>
    </xf>
    <xf numFmtId="179" fontId="15" fillId="0" borderId="0" xfId="2" applyNumberFormat="1" applyFont="1" applyBorder="1" applyAlignment="1">
      <alignment horizontal="right"/>
    </xf>
    <xf numFmtId="0" fontId="22" fillId="0" borderId="0" xfId="1" applyFont="1" applyAlignment="1">
      <alignment horizontal="center"/>
    </xf>
    <xf numFmtId="0" fontId="12" fillId="0" borderId="0" xfId="1" applyFont="1" applyAlignment="1">
      <alignment horizontal="left" wrapText="1"/>
    </xf>
    <xf numFmtId="0" fontId="12" fillId="0" borderId="0" xfId="1" applyFont="1" applyAlignment="1">
      <alignment horizontal="left"/>
    </xf>
    <xf numFmtId="0" fontId="22" fillId="0" borderId="0" xfId="1" applyFont="1" applyAlignment="1"/>
    <xf numFmtId="0" fontId="23" fillId="0" borderId="0" xfId="1" applyFont="1" applyAlignment="1">
      <alignment horizontal="center"/>
    </xf>
  </cellXfs>
  <cellStyles count="6">
    <cellStyle name="桁区切り 2" xfId="2" xr:uid="{9F253BA2-D116-4CDB-8985-55CD9DB4D2E8}"/>
    <cellStyle name="桁区切り 2 2" xfId="5" xr:uid="{656C63C8-8BFC-4D71-8CC4-4948F95E2BE8}"/>
    <cellStyle name="桁区切り 2 4" xfId="3" xr:uid="{8F15C5D6-BC55-448F-B002-4F5D501AC3CD}"/>
    <cellStyle name="標準" xfId="0" builtinId="0"/>
    <cellStyle name="標準 2" xfId="1" xr:uid="{CE3096F5-B481-4D4F-A6FF-8D88DD4059E1}"/>
    <cellStyle name="標準 2 2" xfId="4" xr:uid="{017C7B05-D5EE-4B0B-A5D2-B0FACA1ACF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0EF40A2-E3FB-43C1-8580-F7DF9484BAF5}"/>
            </a:ext>
          </a:extLst>
        </xdr:cNvPr>
        <xdr:cNvCxnSpPr/>
      </xdr:nvCxnSpPr>
      <xdr:spPr>
        <a:xfrm>
          <a:off x="8009852" y="1085850"/>
          <a:ext cx="364874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52667</xdr:colOff>
      <xdr:row>5</xdr:row>
      <xdr:rowOff>4804</xdr:rowOff>
    </xdr:from>
    <xdr:to>
      <xdr:col>11</xdr:col>
      <xdr:colOff>0</xdr:colOff>
      <xdr:row>5</xdr:row>
      <xdr:rowOff>4804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6E0BAD2C-27E4-4FFC-B459-A9FD7D51DF8A}"/>
            </a:ext>
          </a:extLst>
        </xdr:cNvPr>
        <xdr:cNvCxnSpPr/>
      </xdr:nvCxnSpPr>
      <xdr:spPr>
        <a:xfrm>
          <a:off x="8009852" y="1797409"/>
          <a:ext cx="364874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43140</xdr:colOff>
      <xdr:row>5</xdr:row>
      <xdr:rowOff>353143</xdr:rowOff>
    </xdr:from>
    <xdr:to>
      <xdr:col>11</xdr:col>
      <xdr:colOff>0</xdr:colOff>
      <xdr:row>5</xdr:row>
      <xdr:rowOff>353143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6533B319-1644-41C8-873F-0FAA8A49EA2A}"/>
            </a:ext>
          </a:extLst>
        </xdr:cNvPr>
        <xdr:cNvCxnSpPr/>
      </xdr:nvCxnSpPr>
      <xdr:spPr>
        <a:xfrm>
          <a:off x="7998420" y="2145748"/>
          <a:ext cx="366018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32254</xdr:colOff>
      <xdr:row>7</xdr:row>
      <xdr:rowOff>2080</xdr:rowOff>
    </xdr:from>
    <xdr:to>
      <xdr:col>10</xdr:col>
      <xdr:colOff>921441</xdr:colOff>
      <xdr:row>7</xdr:row>
      <xdr:rowOff>2080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D864CAFB-AAD7-4A9E-9F4D-26968159954E}"/>
            </a:ext>
          </a:extLst>
        </xdr:cNvPr>
        <xdr:cNvCxnSpPr/>
      </xdr:nvCxnSpPr>
      <xdr:spPr>
        <a:xfrm>
          <a:off x="7983724" y="2497630"/>
          <a:ext cx="3674297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0</xdr:colOff>
      <xdr:row>56</xdr:row>
      <xdr:rowOff>0</xdr:rowOff>
    </xdr:from>
    <xdr:ext cx="104775" cy="186797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E19103B2-C133-48C1-9987-1053D7D69024}"/>
            </a:ext>
          </a:extLst>
        </xdr:cNvPr>
        <xdr:cNvSpPr txBox="1">
          <a:spLocks noChangeArrowheads="1"/>
        </xdr:cNvSpPr>
      </xdr:nvSpPr>
      <xdr:spPr bwMode="auto">
        <a:xfrm>
          <a:off x="3790950" y="16059150"/>
          <a:ext cx="104775" cy="186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56</xdr:row>
      <xdr:rowOff>0</xdr:rowOff>
    </xdr:from>
    <xdr:ext cx="85725" cy="18468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75731F6D-BF2E-49A4-B6DD-28EA1E202E4B}"/>
            </a:ext>
          </a:extLst>
        </xdr:cNvPr>
        <xdr:cNvSpPr txBox="1">
          <a:spLocks noChangeArrowheads="1"/>
        </xdr:cNvSpPr>
      </xdr:nvSpPr>
      <xdr:spPr bwMode="auto">
        <a:xfrm>
          <a:off x="3790950" y="16059150"/>
          <a:ext cx="85725" cy="184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66675" cy="209550"/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C7282943-399D-45E7-B7CD-9C869F022F25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7865" cy="156563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B879D953-DC2A-42E1-9E45-EF7D29746C51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7865" cy="156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7865" cy="156563"/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D2C4E617-57F3-46E0-905E-6615D6016EA1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7865" cy="156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6164" cy="156563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F36A1C83-F7BF-4DA3-9788-060E231A3134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6164" cy="156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6164" cy="156563"/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61FC5F3E-28FE-460C-AB2B-A1C4CF65ACF8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6164" cy="156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11226" cy="180898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9A18F6EB-6A85-4BFB-94E3-E8AE28B03FA0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11226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11226" cy="180898"/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D58D143C-11A8-4FA7-A4F4-B0698B5B3AE7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11226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377032" cy="180898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E2CC5A0A-0F7C-4BF0-8652-C3E4CC4136DF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377032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377032" cy="180898"/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00D141AC-46DD-4229-A9A3-2C93642BF342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377032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9525" cy="180898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8F7E0EDC-26B4-4D5E-AF41-767FC2087D76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9525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9525" cy="180898"/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6C420EFF-DFDB-4E3F-AD65-35E16C088472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9525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378730" cy="180898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FB3842D6-E5F1-4A37-94CE-B1AD5A4477D6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378730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378730" cy="180898"/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CB4A140C-98D8-45B9-A0EF-92B741781870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378730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60690"/>
    <xdr:sp macro="" textlink="">
      <xdr:nvSpPr>
        <xdr:cNvPr id="21" name="Text Box 10">
          <a:extLst>
            <a:ext uri="{FF2B5EF4-FFF2-40B4-BE49-F238E27FC236}">
              <a16:creationId xmlns:a16="http://schemas.microsoft.com/office/drawing/2014/main" id="{104A9935-78D5-4076-A56C-637D720ADBCB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60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60689"/>
    <xdr:sp macro="" textlink="">
      <xdr:nvSpPr>
        <xdr:cNvPr id="22" name="Text Box 11">
          <a:extLst>
            <a:ext uri="{FF2B5EF4-FFF2-40B4-BE49-F238E27FC236}">
              <a16:creationId xmlns:a16="http://schemas.microsoft.com/office/drawing/2014/main" id="{60C1FAF2-CF04-47B6-A497-90D39DD7811B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606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44021"/>
    <xdr:sp macro="" textlink="">
      <xdr:nvSpPr>
        <xdr:cNvPr id="23" name="Text Box 12">
          <a:extLst>
            <a:ext uri="{FF2B5EF4-FFF2-40B4-BE49-F238E27FC236}">
              <a16:creationId xmlns:a16="http://schemas.microsoft.com/office/drawing/2014/main" id="{BAC75F41-12E8-41F3-9CB4-4FCE256942E4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44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60689"/>
    <xdr:sp macro="" textlink="">
      <xdr:nvSpPr>
        <xdr:cNvPr id="24" name="Text Box 13">
          <a:extLst>
            <a:ext uri="{FF2B5EF4-FFF2-40B4-BE49-F238E27FC236}">
              <a16:creationId xmlns:a16="http://schemas.microsoft.com/office/drawing/2014/main" id="{132AB547-3F07-4831-B53E-6B0F67C18B28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606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299358" cy="244021"/>
    <xdr:sp macro="" textlink="">
      <xdr:nvSpPr>
        <xdr:cNvPr id="25" name="Text Box 14">
          <a:extLst>
            <a:ext uri="{FF2B5EF4-FFF2-40B4-BE49-F238E27FC236}">
              <a16:creationId xmlns:a16="http://schemas.microsoft.com/office/drawing/2014/main" id="{51D97B14-7313-472F-9311-0E9378D766A8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299358" cy="244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60689"/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655EEF17-EB0A-4A8B-B9F0-8DCC0B456B3E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606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60690"/>
    <xdr:sp macro="" textlink="">
      <xdr:nvSpPr>
        <xdr:cNvPr id="27" name="Text Box 16">
          <a:extLst>
            <a:ext uri="{FF2B5EF4-FFF2-40B4-BE49-F238E27FC236}">
              <a16:creationId xmlns:a16="http://schemas.microsoft.com/office/drawing/2014/main" id="{7ACB2DE6-44DA-4843-A713-EEA2599B886A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60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60689"/>
    <xdr:sp macro="" textlink="">
      <xdr:nvSpPr>
        <xdr:cNvPr id="28" name="Text Box 17">
          <a:extLst>
            <a:ext uri="{FF2B5EF4-FFF2-40B4-BE49-F238E27FC236}">
              <a16:creationId xmlns:a16="http://schemas.microsoft.com/office/drawing/2014/main" id="{9620365D-C512-49C4-8DFB-03B99DD025CE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606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44021"/>
    <xdr:sp macro="" textlink="">
      <xdr:nvSpPr>
        <xdr:cNvPr id="29" name="Text Box 18">
          <a:extLst>
            <a:ext uri="{FF2B5EF4-FFF2-40B4-BE49-F238E27FC236}">
              <a16:creationId xmlns:a16="http://schemas.microsoft.com/office/drawing/2014/main" id="{D2312EA2-02F2-45AD-B263-74FAA963EDD1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44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60689"/>
    <xdr:sp macro="" textlink="">
      <xdr:nvSpPr>
        <xdr:cNvPr id="30" name="Text Box 19">
          <a:extLst>
            <a:ext uri="{FF2B5EF4-FFF2-40B4-BE49-F238E27FC236}">
              <a16:creationId xmlns:a16="http://schemas.microsoft.com/office/drawing/2014/main" id="{F1788F64-CBD3-4A16-BBB8-F2208379A051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606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60689"/>
    <xdr:sp macro="" textlink="">
      <xdr:nvSpPr>
        <xdr:cNvPr id="31" name="Text Box 20">
          <a:extLst>
            <a:ext uri="{FF2B5EF4-FFF2-40B4-BE49-F238E27FC236}">
              <a16:creationId xmlns:a16="http://schemas.microsoft.com/office/drawing/2014/main" id="{CABF65A2-457D-4225-AB3A-09F0D3DAE2B3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606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95326"/>
    <xdr:sp macro="" textlink="">
      <xdr:nvSpPr>
        <xdr:cNvPr id="32" name="Text Box 10">
          <a:extLst>
            <a:ext uri="{FF2B5EF4-FFF2-40B4-BE49-F238E27FC236}">
              <a16:creationId xmlns:a16="http://schemas.microsoft.com/office/drawing/2014/main" id="{C595487E-43D9-4030-BE84-DD25EB6ABE73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95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95325"/>
    <xdr:sp macro="" textlink="">
      <xdr:nvSpPr>
        <xdr:cNvPr id="33" name="Text Box 11">
          <a:extLst>
            <a:ext uri="{FF2B5EF4-FFF2-40B4-BE49-F238E27FC236}">
              <a16:creationId xmlns:a16="http://schemas.microsoft.com/office/drawing/2014/main" id="{72847D87-4287-488B-B15F-6D70625A8649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78657"/>
    <xdr:sp macro="" textlink="">
      <xdr:nvSpPr>
        <xdr:cNvPr id="34" name="Text Box 12">
          <a:extLst>
            <a:ext uri="{FF2B5EF4-FFF2-40B4-BE49-F238E27FC236}">
              <a16:creationId xmlns:a16="http://schemas.microsoft.com/office/drawing/2014/main" id="{42B37C81-D9FB-40C3-B56F-045E9D1A8C5B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786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95325"/>
    <xdr:sp macro="" textlink="">
      <xdr:nvSpPr>
        <xdr:cNvPr id="35" name="Text Box 13">
          <a:extLst>
            <a:ext uri="{FF2B5EF4-FFF2-40B4-BE49-F238E27FC236}">
              <a16:creationId xmlns:a16="http://schemas.microsoft.com/office/drawing/2014/main" id="{C877D1D7-0F77-407E-8B79-EDEBE47E4689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299359" cy="278657"/>
    <xdr:sp macro="" textlink="">
      <xdr:nvSpPr>
        <xdr:cNvPr id="36" name="Text Box 14">
          <a:extLst>
            <a:ext uri="{FF2B5EF4-FFF2-40B4-BE49-F238E27FC236}">
              <a16:creationId xmlns:a16="http://schemas.microsoft.com/office/drawing/2014/main" id="{FA1D1420-563D-4D87-B9EB-0B1AFAE10F37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299359" cy="2786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95325"/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id="{F2810164-8E19-4C3C-A2D8-86E5B4A1757E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95326"/>
    <xdr:sp macro="" textlink="">
      <xdr:nvSpPr>
        <xdr:cNvPr id="38" name="Text Box 16">
          <a:extLst>
            <a:ext uri="{FF2B5EF4-FFF2-40B4-BE49-F238E27FC236}">
              <a16:creationId xmlns:a16="http://schemas.microsoft.com/office/drawing/2014/main" id="{58CFE366-6889-4864-A751-0A068770E79E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95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95325"/>
    <xdr:sp macro="" textlink="">
      <xdr:nvSpPr>
        <xdr:cNvPr id="39" name="Text Box 17">
          <a:extLst>
            <a:ext uri="{FF2B5EF4-FFF2-40B4-BE49-F238E27FC236}">
              <a16:creationId xmlns:a16="http://schemas.microsoft.com/office/drawing/2014/main" id="{28E1A951-F9D2-4A70-95C4-D6BE2B67F4D3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78657"/>
    <xdr:sp macro="" textlink="">
      <xdr:nvSpPr>
        <xdr:cNvPr id="40" name="Text Box 18">
          <a:extLst>
            <a:ext uri="{FF2B5EF4-FFF2-40B4-BE49-F238E27FC236}">
              <a16:creationId xmlns:a16="http://schemas.microsoft.com/office/drawing/2014/main" id="{A3C20741-D7B4-41E8-B912-A1738FEBFBDC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786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95325"/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BDD40E52-D0F0-4930-AE02-0EBFC0479F0C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95325"/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27E9D7FE-B4A7-42C4-AB05-1FE3B555ED41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301513"/>
    <xdr:sp macro="" textlink="">
      <xdr:nvSpPr>
        <xdr:cNvPr id="43" name="Text Box 10">
          <a:extLst>
            <a:ext uri="{FF2B5EF4-FFF2-40B4-BE49-F238E27FC236}">
              <a16:creationId xmlns:a16="http://schemas.microsoft.com/office/drawing/2014/main" id="{BAE8FC96-90F6-465C-AF23-F40AA44CDC83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301512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29C3611B-3C76-4785-B789-BE50C7FCBD21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84844"/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2BA6D993-ADAC-4A23-A78B-B457C46FF694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848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301512"/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15290732-2BEC-4058-A75B-0B1CECD5E201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299358" cy="284844"/>
    <xdr:sp macro="" textlink="">
      <xdr:nvSpPr>
        <xdr:cNvPr id="47" name="Text Box 14">
          <a:extLst>
            <a:ext uri="{FF2B5EF4-FFF2-40B4-BE49-F238E27FC236}">
              <a16:creationId xmlns:a16="http://schemas.microsoft.com/office/drawing/2014/main" id="{75125658-5842-423B-99E0-E10E8A90E42A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299358" cy="2848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301512"/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id="{E5E65629-2478-415D-A23C-A8DF10D3E8FF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301513"/>
    <xdr:sp macro="" textlink="">
      <xdr:nvSpPr>
        <xdr:cNvPr id="49" name="Text Box 16">
          <a:extLst>
            <a:ext uri="{FF2B5EF4-FFF2-40B4-BE49-F238E27FC236}">
              <a16:creationId xmlns:a16="http://schemas.microsoft.com/office/drawing/2014/main" id="{A6F8D28F-BC1A-422D-B9ED-5184E34FFDB9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301512"/>
    <xdr:sp macro="" textlink="">
      <xdr:nvSpPr>
        <xdr:cNvPr id="50" name="Text Box 17">
          <a:extLst>
            <a:ext uri="{FF2B5EF4-FFF2-40B4-BE49-F238E27FC236}">
              <a16:creationId xmlns:a16="http://schemas.microsoft.com/office/drawing/2014/main" id="{3A726FF0-5726-4484-81EA-99B2A5D16364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84844"/>
    <xdr:sp macro="" textlink="">
      <xdr:nvSpPr>
        <xdr:cNvPr id="51" name="Text Box 18">
          <a:extLst>
            <a:ext uri="{FF2B5EF4-FFF2-40B4-BE49-F238E27FC236}">
              <a16:creationId xmlns:a16="http://schemas.microsoft.com/office/drawing/2014/main" id="{F0DE0858-015F-44E8-A744-6AFBB4DECEB4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848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301512"/>
    <xdr:sp macro="" textlink="">
      <xdr:nvSpPr>
        <xdr:cNvPr id="52" name="Text Box 19">
          <a:extLst>
            <a:ext uri="{FF2B5EF4-FFF2-40B4-BE49-F238E27FC236}">
              <a16:creationId xmlns:a16="http://schemas.microsoft.com/office/drawing/2014/main" id="{6990634E-A453-482A-BACD-DF5CE88C9EE3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301512"/>
    <xdr:sp macro="" textlink="">
      <xdr:nvSpPr>
        <xdr:cNvPr id="53" name="Text Box 20">
          <a:extLst>
            <a:ext uri="{FF2B5EF4-FFF2-40B4-BE49-F238E27FC236}">
              <a16:creationId xmlns:a16="http://schemas.microsoft.com/office/drawing/2014/main" id="{9A3443EC-5B2E-41BE-97BE-B9E23E688A0A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54</xdr:row>
      <xdr:rowOff>0</xdr:rowOff>
    </xdr:from>
    <xdr:ext cx="114300" cy="305514"/>
    <xdr:sp macro="" textlink="">
      <xdr:nvSpPr>
        <xdr:cNvPr id="54" name="Text Box 10">
          <a:extLst>
            <a:ext uri="{FF2B5EF4-FFF2-40B4-BE49-F238E27FC236}">
              <a16:creationId xmlns:a16="http://schemas.microsoft.com/office/drawing/2014/main" id="{5360894D-0E1C-481D-AFB2-438C405106D9}"/>
            </a:ext>
          </a:extLst>
        </xdr:cNvPr>
        <xdr:cNvSpPr txBox="1">
          <a:spLocks noChangeArrowheads="1"/>
        </xdr:cNvSpPr>
      </xdr:nvSpPr>
      <xdr:spPr bwMode="auto">
        <a:xfrm>
          <a:off x="10858500" y="1560195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54</xdr:row>
      <xdr:rowOff>0</xdr:rowOff>
    </xdr:from>
    <xdr:ext cx="114300" cy="305513"/>
    <xdr:sp macro="" textlink="">
      <xdr:nvSpPr>
        <xdr:cNvPr id="55" name="Text Box 11">
          <a:extLst>
            <a:ext uri="{FF2B5EF4-FFF2-40B4-BE49-F238E27FC236}">
              <a16:creationId xmlns:a16="http://schemas.microsoft.com/office/drawing/2014/main" id="{8E7A403E-2071-44BC-AED0-41518108E7CB}"/>
            </a:ext>
          </a:extLst>
        </xdr:cNvPr>
        <xdr:cNvSpPr txBox="1">
          <a:spLocks noChangeArrowheads="1"/>
        </xdr:cNvSpPr>
      </xdr:nvSpPr>
      <xdr:spPr bwMode="auto">
        <a:xfrm>
          <a:off x="10858500" y="156019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54</xdr:row>
      <xdr:rowOff>0</xdr:rowOff>
    </xdr:from>
    <xdr:ext cx="114300" cy="288845"/>
    <xdr:sp macro="" textlink="">
      <xdr:nvSpPr>
        <xdr:cNvPr id="56" name="Text Box 12">
          <a:extLst>
            <a:ext uri="{FF2B5EF4-FFF2-40B4-BE49-F238E27FC236}">
              <a16:creationId xmlns:a16="http://schemas.microsoft.com/office/drawing/2014/main" id="{647D786D-4480-415C-AFAB-D089521CFA52}"/>
            </a:ext>
          </a:extLst>
        </xdr:cNvPr>
        <xdr:cNvSpPr txBox="1">
          <a:spLocks noChangeArrowheads="1"/>
        </xdr:cNvSpPr>
      </xdr:nvSpPr>
      <xdr:spPr bwMode="auto">
        <a:xfrm>
          <a:off x="10858500" y="15601950"/>
          <a:ext cx="114300" cy="288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54</xdr:row>
      <xdr:rowOff>0</xdr:rowOff>
    </xdr:from>
    <xdr:ext cx="114300" cy="305513"/>
    <xdr:sp macro="" textlink="">
      <xdr:nvSpPr>
        <xdr:cNvPr id="57" name="Text Box 13">
          <a:extLst>
            <a:ext uri="{FF2B5EF4-FFF2-40B4-BE49-F238E27FC236}">
              <a16:creationId xmlns:a16="http://schemas.microsoft.com/office/drawing/2014/main" id="{5DF018DE-88D1-4005-9550-7B7C4410EF16}"/>
            </a:ext>
          </a:extLst>
        </xdr:cNvPr>
        <xdr:cNvSpPr txBox="1">
          <a:spLocks noChangeArrowheads="1"/>
        </xdr:cNvSpPr>
      </xdr:nvSpPr>
      <xdr:spPr bwMode="auto">
        <a:xfrm>
          <a:off x="10858500" y="156019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246060" cy="288845"/>
    <xdr:sp macro="" textlink="">
      <xdr:nvSpPr>
        <xdr:cNvPr id="58" name="Text Box 14">
          <a:extLst>
            <a:ext uri="{FF2B5EF4-FFF2-40B4-BE49-F238E27FC236}">
              <a16:creationId xmlns:a16="http://schemas.microsoft.com/office/drawing/2014/main" id="{801F0A48-4161-4AE6-BDCD-C25FC774B705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246060" cy="288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54</xdr:row>
      <xdr:rowOff>0</xdr:rowOff>
    </xdr:from>
    <xdr:ext cx="114300" cy="305513"/>
    <xdr:sp macro="" textlink="">
      <xdr:nvSpPr>
        <xdr:cNvPr id="59" name="Text Box 15">
          <a:extLst>
            <a:ext uri="{FF2B5EF4-FFF2-40B4-BE49-F238E27FC236}">
              <a16:creationId xmlns:a16="http://schemas.microsoft.com/office/drawing/2014/main" id="{30E74AF0-03DE-45C0-86E2-9FF86EF0B95D}"/>
            </a:ext>
          </a:extLst>
        </xdr:cNvPr>
        <xdr:cNvSpPr txBox="1">
          <a:spLocks noChangeArrowheads="1"/>
        </xdr:cNvSpPr>
      </xdr:nvSpPr>
      <xdr:spPr bwMode="auto">
        <a:xfrm>
          <a:off x="10858500" y="156019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305514"/>
    <xdr:sp macro="" textlink="">
      <xdr:nvSpPr>
        <xdr:cNvPr id="60" name="Text Box 16">
          <a:extLst>
            <a:ext uri="{FF2B5EF4-FFF2-40B4-BE49-F238E27FC236}">
              <a16:creationId xmlns:a16="http://schemas.microsoft.com/office/drawing/2014/main" id="{0468122D-E8BA-4B97-AD42-7EC1BE1DB1C0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305513"/>
    <xdr:sp macro="" textlink="">
      <xdr:nvSpPr>
        <xdr:cNvPr id="61" name="Text Box 17">
          <a:extLst>
            <a:ext uri="{FF2B5EF4-FFF2-40B4-BE49-F238E27FC236}">
              <a16:creationId xmlns:a16="http://schemas.microsoft.com/office/drawing/2014/main" id="{0FC68180-1132-4817-935C-980BBA0BCEB2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495300</xdr:colOff>
      <xdr:row>54</xdr:row>
      <xdr:rowOff>0</xdr:rowOff>
    </xdr:from>
    <xdr:ext cx="114300" cy="288845"/>
    <xdr:sp macro="" textlink="">
      <xdr:nvSpPr>
        <xdr:cNvPr id="62" name="Text Box 18">
          <a:extLst>
            <a:ext uri="{FF2B5EF4-FFF2-40B4-BE49-F238E27FC236}">
              <a16:creationId xmlns:a16="http://schemas.microsoft.com/office/drawing/2014/main" id="{A3FDD953-54F6-4C88-B349-C60FA6D85A61}"/>
            </a:ext>
          </a:extLst>
        </xdr:cNvPr>
        <xdr:cNvSpPr txBox="1">
          <a:spLocks noChangeArrowheads="1"/>
        </xdr:cNvSpPr>
      </xdr:nvSpPr>
      <xdr:spPr bwMode="auto">
        <a:xfrm>
          <a:off x="11353800" y="15601950"/>
          <a:ext cx="114300" cy="288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190500</xdr:colOff>
      <xdr:row>54</xdr:row>
      <xdr:rowOff>0</xdr:rowOff>
    </xdr:from>
    <xdr:ext cx="114300" cy="305513"/>
    <xdr:sp macro="" textlink="">
      <xdr:nvSpPr>
        <xdr:cNvPr id="63" name="Text Box 19">
          <a:extLst>
            <a:ext uri="{FF2B5EF4-FFF2-40B4-BE49-F238E27FC236}">
              <a16:creationId xmlns:a16="http://schemas.microsoft.com/office/drawing/2014/main" id="{B348E390-A760-48C9-945C-6614E0DCD63D}"/>
            </a:ext>
          </a:extLst>
        </xdr:cNvPr>
        <xdr:cNvSpPr txBox="1">
          <a:spLocks noChangeArrowheads="1"/>
        </xdr:cNvSpPr>
      </xdr:nvSpPr>
      <xdr:spPr bwMode="auto">
        <a:xfrm>
          <a:off x="11049000" y="156019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190500</xdr:colOff>
      <xdr:row>54</xdr:row>
      <xdr:rowOff>0</xdr:rowOff>
    </xdr:from>
    <xdr:ext cx="114300" cy="305513"/>
    <xdr:sp macro="" textlink="">
      <xdr:nvSpPr>
        <xdr:cNvPr id="64" name="Text Box 20">
          <a:extLst>
            <a:ext uri="{FF2B5EF4-FFF2-40B4-BE49-F238E27FC236}">
              <a16:creationId xmlns:a16="http://schemas.microsoft.com/office/drawing/2014/main" id="{26D67AFE-9811-47A1-9D79-206406E2D44D}"/>
            </a:ext>
          </a:extLst>
        </xdr:cNvPr>
        <xdr:cNvSpPr txBox="1">
          <a:spLocks noChangeArrowheads="1"/>
        </xdr:cNvSpPr>
      </xdr:nvSpPr>
      <xdr:spPr bwMode="auto">
        <a:xfrm>
          <a:off x="11049000" y="156019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54</xdr:row>
      <xdr:rowOff>0</xdr:rowOff>
    </xdr:from>
    <xdr:ext cx="114300" cy="274298"/>
    <xdr:sp macro="" textlink="">
      <xdr:nvSpPr>
        <xdr:cNvPr id="65" name="Text Box 10">
          <a:extLst>
            <a:ext uri="{FF2B5EF4-FFF2-40B4-BE49-F238E27FC236}">
              <a16:creationId xmlns:a16="http://schemas.microsoft.com/office/drawing/2014/main" id="{BBC2592B-9F60-4100-8A7D-96D50B4571C1}"/>
            </a:ext>
          </a:extLst>
        </xdr:cNvPr>
        <xdr:cNvSpPr txBox="1">
          <a:spLocks noChangeArrowheads="1"/>
        </xdr:cNvSpPr>
      </xdr:nvSpPr>
      <xdr:spPr bwMode="auto">
        <a:xfrm>
          <a:off x="10858500" y="15601950"/>
          <a:ext cx="114300" cy="2742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54</xdr:row>
      <xdr:rowOff>0</xdr:rowOff>
    </xdr:from>
    <xdr:ext cx="114300" cy="274297"/>
    <xdr:sp macro="" textlink="">
      <xdr:nvSpPr>
        <xdr:cNvPr id="66" name="Text Box 11">
          <a:extLst>
            <a:ext uri="{FF2B5EF4-FFF2-40B4-BE49-F238E27FC236}">
              <a16:creationId xmlns:a16="http://schemas.microsoft.com/office/drawing/2014/main" id="{3C18BF2F-FC81-4C78-9AED-A1F129715460}"/>
            </a:ext>
          </a:extLst>
        </xdr:cNvPr>
        <xdr:cNvSpPr txBox="1">
          <a:spLocks noChangeArrowheads="1"/>
        </xdr:cNvSpPr>
      </xdr:nvSpPr>
      <xdr:spPr bwMode="auto">
        <a:xfrm>
          <a:off x="10858500" y="15601950"/>
          <a:ext cx="114300" cy="2742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54</xdr:row>
      <xdr:rowOff>0</xdr:rowOff>
    </xdr:from>
    <xdr:ext cx="114300" cy="257629"/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1393BBE2-667E-47B9-877F-90CDA63B8F2A}"/>
            </a:ext>
          </a:extLst>
        </xdr:cNvPr>
        <xdr:cNvSpPr txBox="1">
          <a:spLocks noChangeArrowheads="1"/>
        </xdr:cNvSpPr>
      </xdr:nvSpPr>
      <xdr:spPr bwMode="auto">
        <a:xfrm>
          <a:off x="10858500" y="15601950"/>
          <a:ext cx="114300" cy="2576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54</xdr:row>
      <xdr:rowOff>0</xdr:rowOff>
    </xdr:from>
    <xdr:ext cx="114300" cy="274297"/>
    <xdr:sp macro="" textlink="">
      <xdr:nvSpPr>
        <xdr:cNvPr id="68" name="Text Box 13">
          <a:extLst>
            <a:ext uri="{FF2B5EF4-FFF2-40B4-BE49-F238E27FC236}">
              <a16:creationId xmlns:a16="http://schemas.microsoft.com/office/drawing/2014/main" id="{56EE8140-B384-424D-9192-171FFE213C9C}"/>
            </a:ext>
          </a:extLst>
        </xdr:cNvPr>
        <xdr:cNvSpPr txBox="1">
          <a:spLocks noChangeArrowheads="1"/>
        </xdr:cNvSpPr>
      </xdr:nvSpPr>
      <xdr:spPr bwMode="auto">
        <a:xfrm>
          <a:off x="10858500" y="15601950"/>
          <a:ext cx="114300" cy="2742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246060" cy="257629"/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id="{F5E1D7D3-578D-4B1B-B9C2-AF445C3CCB87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246060" cy="2576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74298"/>
    <xdr:sp macro="" textlink="">
      <xdr:nvSpPr>
        <xdr:cNvPr id="70" name="Text Box 16">
          <a:extLst>
            <a:ext uri="{FF2B5EF4-FFF2-40B4-BE49-F238E27FC236}">
              <a16:creationId xmlns:a16="http://schemas.microsoft.com/office/drawing/2014/main" id="{2FDFC85D-F038-417D-924B-E0AB90F095F8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742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74297"/>
    <xdr:sp macro="" textlink="">
      <xdr:nvSpPr>
        <xdr:cNvPr id="71" name="Text Box 17">
          <a:extLst>
            <a:ext uri="{FF2B5EF4-FFF2-40B4-BE49-F238E27FC236}">
              <a16:creationId xmlns:a16="http://schemas.microsoft.com/office/drawing/2014/main" id="{238992A8-B53F-4021-B4E4-535DBB2212C0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742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495300</xdr:colOff>
      <xdr:row>54</xdr:row>
      <xdr:rowOff>0</xdr:rowOff>
    </xdr:from>
    <xdr:ext cx="114300" cy="257629"/>
    <xdr:sp macro="" textlink="">
      <xdr:nvSpPr>
        <xdr:cNvPr id="72" name="Text Box 18">
          <a:extLst>
            <a:ext uri="{FF2B5EF4-FFF2-40B4-BE49-F238E27FC236}">
              <a16:creationId xmlns:a16="http://schemas.microsoft.com/office/drawing/2014/main" id="{E0BDAF87-97F8-4D5C-9246-38CF40267F72}"/>
            </a:ext>
          </a:extLst>
        </xdr:cNvPr>
        <xdr:cNvSpPr txBox="1">
          <a:spLocks noChangeArrowheads="1"/>
        </xdr:cNvSpPr>
      </xdr:nvSpPr>
      <xdr:spPr bwMode="auto">
        <a:xfrm>
          <a:off x="11353800" y="15601950"/>
          <a:ext cx="114300" cy="2576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190500</xdr:colOff>
      <xdr:row>54</xdr:row>
      <xdr:rowOff>0</xdr:rowOff>
    </xdr:from>
    <xdr:ext cx="114300" cy="274297"/>
    <xdr:sp macro="" textlink="">
      <xdr:nvSpPr>
        <xdr:cNvPr id="73" name="Text Box 19">
          <a:extLst>
            <a:ext uri="{FF2B5EF4-FFF2-40B4-BE49-F238E27FC236}">
              <a16:creationId xmlns:a16="http://schemas.microsoft.com/office/drawing/2014/main" id="{1DDE2FDE-66F1-490B-92AB-959C0E2CD7FE}"/>
            </a:ext>
          </a:extLst>
        </xdr:cNvPr>
        <xdr:cNvSpPr txBox="1">
          <a:spLocks noChangeArrowheads="1"/>
        </xdr:cNvSpPr>
      </xdr:nvSpPr>
      <xdr:spPr bwMode="auto">
        <a:xfrm>
          <a:off x="11049000" y="15601950"/>
          <a:ext cx="114300" cy="2742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190500</xdr:colOff>
      <xdr:row>54</xdr:row>
      <xdr:rowOff>0</xdr:rowOff>
    </xdr:from>
    <xdr:ext cx="114300" cy="274297"/>
    <xdr:sp macro="" textlink="">
      <xdr:nvSpPr>
        <xdr:cNvPr id="74" name="Text Box 20">
          <a:extLst>
            <a:ext uri="{FF2B5EF4-FFF2-40B4-BE49-F238E27FC236}">
              <a16:creationId xmlns:a16="http://schemas.microsoft.com/office/drawing/2014/main" id="{207AC61E-C4D4-45D5-807F-9C1D1B7EC123}"/>
            </a:ext>
          </a:extLst>
        </xdr:cNvPr>
        <xdr:cNvSpPr txBox="1">
          <a:spLocks noChangeArrowheads="1"/>
        </xdr:cNvSpPr>
      </xdr:nvSpPr>
      <xdr:spPr bwMode="auto">
        <a:xfrm>
          <a:off x="11049000" y="15601950"/>
          <a:ext cx="114300" cy="2742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8</xdr:col>
      <xdr:colOff>1603375</xdr:colOff>
      <xdr:row>55</xdr:row>
      <xdr:rowOff>134211</xdr:rowOff>
    </xdr:from>
    <xdr:to>
      <xdr:col>10</xdr:col>
      <xdr:colOff>791845</xdr:colOff>
      <xdr:row>61</xdr:row>
      <xdr:rowOff>132388</xdr:rowOff>
    </xdr:to>
    <xdr:grpSp>
      <xdr:nvGrpSpPr>
        <xdr:cNvPr id="75" name="グループ化 74">
          <a:extLst>
            <a:ext uri="{FF2B5EF4-FFF2-40B4-BE49-F238E27FC236}">
              <a16:creationId xmlns:a16="http://schemas.microsoft.com/office/drawing/2014/main" id="{BE0C0E02-BEBC-407D-B472-799F037D2702}"/>
            </a:ext>
          </a:extLst>
        </xdr:cNvPr>
        <xdr:cNvGrpSpPr>
          <a:grpSpLocks noChangeAspect="1"/>
        </xdr:cNvGrpSpPr>
      </xdr:nvGrpSpPr>
      <xdr:grpSpPr>
        <a:xfrm>
          <a:off x="9577161" y="15928294"/>
          <a:ext cx="2098493" cy="1393725"/>
          <a:chOff x="9290130" y="16401930"/>
          <a:chExt cx="2352435" cy="1403007"/>
        </a:xfrm>
      </xdr:grpSpPr>
      <xdr:sp macro="" textlink="">
        <xdr:nvSpPr>
          <xdr:cNvPr id="76" name="正方形/長方形 75">
            <a:extLst>
              <a:ext uri="{FF2B5EF4-FFF2-40B4-BE49-F238E27FC236}">
                <a16:creationId xmlns:a16="http://schemas.microsoft.com/office/drawing/2014/main" id="{5AB1F04E-24D6-6982-B4BC-01144906EF48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77" name="直線コネクタ 76">
            <a:extLst>
              <a:ext uri="{FF2B5EF4-FFF2-40B4-BE49-F238E27FC236}">
                <a16:creationId xmlns:a16="http://schemas.microsoft.com/office/drawing/2014/main" id="{21AB8D47-B132-41F2-C643-0E01B9C2BDB3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8" name="直線コネクタ 77">
            <a:extLst>
              <a:ext uri="{FF2B5EF4-FFF2-40B4-BE49-F238E27FC236}">
                <a16:creationId xmlns:a16="http://schemas.microsoft.com/office/drawing/2014/main" id="{E0C75DEA-9F49-CCEE-46BE-417486BA7EEF}"/>
              </a:ext>
            </a:extLst>
          </xdr:cNvPr>
          <xdr:cNvCxnSpPr>
            <a:stCxn id="76" idx="0"/>
            <a:endCxn id="76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9" name="テキスト ボックス 78">
            <a:extLst>
              <a:ext uri="{FF2B5EF4-FFF2-40B4-BE49-F238E27FC236}">
                <a16:creationId xmlns:a16="http://schemas.microsoft.com/office/drawing/2014/main" id="{CD4246A8-FB0F-8B04-7686-C9454EFA8E0C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80" name="テキスト ボックス 79">
            <a:extLst>
              <a:ext uri="{FF2B5EF4-FFF2-40B4-BE49-F238E27FC236}">
                <a16:creationId xmlns:a16="http://schemas.microsoft.com/office/drawing/2014/main" id="{35A2295B-5169-1B31-19FB-40BB76A8D754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oneCellAnchor>
    <xdr:from>
      <xdr:col>7</xdr:col>
      <xdr:colOff>0</xdr:colOff>
      <xdr:row>56</xdr:row>
      <xdr:rowOff>0</xdr:rowOff>
    </xdr:from>
    <xdr:ext cx="104775" cy="186797"/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0883D7A9-0C79-4109-A681-6AC501EF2DE4}"/>
            </a:ext>
          </a:extLst>
        </xdr:cNvPr>
        <xdr:cNvSpPr txBox="1">
          <a:spLocks noChangeArrowheads="1"/>
        </xdr:cNvSpPr>
      </xdr:nvSpPr>
      <xdr:spPr bwMode="auto">
        <a:xfrm>
          <a:off x="3790950" y="16059150"/>
          <a:ext cx="104775" cy="186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56</xdr:row>
      <xdr:rowOff>0</xdr:rowOff>
    </xdr:from>
    <xdr:ext cx="85725" cy="18468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FDB9CEE8-6DA7-45EA-B250-39B1CE9B58F6}"/>
            </a:ext>
          </a:extLst>
        </xdr:cNvPr>
        <xdr:cNvSpPr txBox="1">
          <a:spLocks noChangeArrowheads="1"/>
        </xdr:cNvSpPr>
      </xdr:nvSpPr>
      <xdr:spPr bwMode="auto">
        <a:xfrm>
          <a:off x="3790950" y="16059150"/>
          <a:ext cx="85725" cy="184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66675" cy="209550"/>
    <xdr:sp macro="" textlink="">
      <xdr:nvSpPr>
        <xdr:cNvPr id="83" name="Text Box 3">
          <a:extLst>
            <a:ext uri="{FF2B5EF4-FFF2-40B4-BE49-F238E27FC236}">
              <a16:creationId xmlns:a16="http://schemas.microsoft.com/office/drawing/2014/main" id="{599FAA8F-C7EC-442E-8B54-1E5C5DE04290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7865" cy="156563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682E86FE-F2BD-4504-9729-DDF742FFD5A6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7865" cy="156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7865" cy="156563"/>
    <xdr:sp macro="" textlink="">
      <xdr:nvSpPr>
        <xdr:cNvPr id="85" name="Text Box 4">
          <a:extLst>
            <a:ext uri="{FF2B5EF4-FFF2-40B4-BE49-F238E27FC236}">
              <a16:creationId xmlns:a16="http://schemas.microsoft.com/office/drawing/2014/main" id="{E9A79C23-9CF7-478E-988C-08AF6EAEAB28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7865" cy="156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6164" cy="156563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50AAEE7E-DB74-4710-BA5C-4EAC4C216B6E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6164" cy="156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6164" cy="156563"/>
    <xdr:sp macro="" textlink="">
      <xdr:nvSpPr>
        <xdr:cNvPr id="87" name="Text Box 4">
          <a:extLst>
            <a:ext uri="{FF2B5EF4-FFF2-40B4-BE49-F238E27FC236}">
              <a16:creationId xmlns:a16="http://schemas.microsoft.com/office/drawing/2014/main" id="{998D6723-24F5-4B07-987C-9420E7EAB1B5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6164" cy="156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11226" cy="180898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BB7A27CA-FEA4-438F-8004-9A81A2E9E3B2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11226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11226" cy="180898"/>
    <xdr:sp macro="" textlink="">
      <xdr:nvSpPr>
        <xdr:cNvPr id="89" name="Text Box 4">
          <a:extLst>
            <a:ext uri="{FF2B5EF4-FFF2-40B4-BE49-F238E27FC236}">
              <a16:creationId xmlns:a16="http://schemas.microsoft.com/office/drawing/2014/main" id="{0B3ADD6E-A72D-4915-8F70-7F76E34BA646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11226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377032" cy="180898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D326C08-672F-496C-AAB3-1AD1C24FDBCC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377032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377032" cy="180898"/>
    <xdr:sp macro="" textlink="">
      <xdr:nvSpPr>
        <xdr:cNvPr id="91" name="Text Box 4">
          <a:extLst>
            <a:ext uri="{FF2B5EF4-FFF2-40B4-BE49-F238E27FC236}">
              <a16:creationId xmlns:a16="http://schemas.microsoft.com/office/drawing/2014/main" id="{BBEDC175-F3B5-4EA5-BD7E-F277677CAB14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377032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9525" cy="180898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3A311A49-F5D5-4E5F-8445-F5CAEB03FD11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9525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9525" cy="180898"/>
    <xdr:sp macro="" textlink="">
      <xdr:nvSpPr>
        <xdr:cNvPr id="93" name="Text Box 4">
          <a:extLst>
            <a:ext uri="{FF2B5EF4-FFF2-40B4-BE49-F238E27FC236}">
              <a16:creationId xmlns:a16="http://schemas.microsoft.com/office/drawing/2014/main" id="{3710A888-0525-4E50-8787-5EDE1817C4C7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9525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378730" cy="180898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455518C0-516D-4AF2-A829-7AA871D44552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378730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378730" cy="180898"/>
    <xdr:sp macro="" textlink="">
      <xdr:nvSpPr>
        <xdr:cNvPr id="95" name="Text Box 4">
          <a:extLst>
            <a:ext uri="{FF2B5EF4-FFF2-40B4-BE49-F238E27FC236}">
              <a16:creationId xmlns:a16="http://schemas.microsoft.com/office/drawing/2014/main" id="{D45BB31F-3D50-4407-A77C-D46746049D36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378730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56</xdr:row>
      <xdr:rowOff>0</xdr:rowOff>
    </xdr:from>
    <xdr:ext cx="104775" cy="186797"/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405733C6-040F-4E6B-81CF-C260CE0C7A5C}"/>
            </a:ext>
          </a:extLst>
        </xdr:cNvPr>
        <xdr:cNvSpPr txBox="1">
          <a:spLocks noChangeArrowheads="1"/>
        </xdr:cNvSpPr>
      </xdr:nvSpPr>
      <xdr:spPr bwMode="auto">
        <a:xfrm>
          <a:off x="3790950" y="16059150"/>
          <a:ext cx="104775" cy="186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56</xdr:row>
      <xdr:rowOff>0</xdr:rowOff>
    </xdr:from>
    <xdr:ext cx="85725" cy="184680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457D6E5-7DDD-47C8-8F25-DFCE7731A816}"/>
            </a:ext>
          </a:extLst>
        </xdr:cNvPr>
        <xdr:cNvSpPr txBox="1">
          <a:spLocks noChangeArrowheads="1"/>
        </xdr:cNvSpPr>
      </xdr:nvSpPr>
      <xdr:spPr bwMode="auto">
        <a:xfrm>
          <a:off x="3790950" y="16059150"/>
          <a:ext cx="85725" cy="184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66675" cy="209550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722699CD-5242-4819-B89A-85B053BCFE5C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7865" cy="156563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3523B97A-BCD9-4803-BE5A-704BA218444C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7865" cy="156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7865" cy="156563"/>
    <xdr:sp macro="" textlink="">
      <xdr:nvSpPr>
        <xdr:cNvPr id="100" name="Text Box 4">
          <a:extLst>
            <a:ext uri="{FF2B5EF4-FFF2-40B4-BE49-F238E27FC236}">
              <a16:creationId xmlns:a16="http://schemas.microsoft.com/office/drawing/2014/main" id="{68980311-6BFB-49B2-A40F-00A8250FE40C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7865" cy="156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6164" cy="156563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94AD07CC-AA76-4061-92B3-6A2EBE7B583C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6164" cy="156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6164" cy="156563"/>
    <xdr:sp macro="" textlink="">
      <xdr:nvSpPr>
        <xdr:cNvPr id="102" name="Text Box 4">
          <a:extLst>
            <a:ext uri="{FF2B5EF4-FFF2-40B4-BE49-F238E27FC236}">
              <a16:creationId xmlns:a16="http://schemas.microsoft.com/office/drawing/2014/main" id="{FA309757-D8F3-479A-A8C6-4D0ED5DB0423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6164" cy="156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11226" cy="180898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C0B619BF-48CF-42E8-95A1-90F3845D4239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11226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11226" cy="180898"/>
    <xdr:sp macro="" textlink="">
      <xdr:nvSpPr>
        <xdr:cNvPr id="104" name="Text Box 4">
          <a:extLst>
            <a:ext uri="{FF2B5EF4-FFF2-40B4-BE49-F238E27FC236}">
              <a16:creationId xmlns:a16="http://schemas.microsoft.com/office/drawing/2014/main" id="{DDBFF9B9-7E8C-4453-8558-1BD9A3070A77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11226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377032" cy="180898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89D55312-F6F3-4D0D-B18E-D10455FE3873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377032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377032" cy="180898"/>
    <xdr:sp macro="" textlink="">
      <xdr:nvSpPr>
        <xdr:cNvPr id="106" name="Text Box 4">
          <a:extLst>
            <a:ext uri="{FF2B5EF4-FFF2-40B4-BE49-F238E27FC236}">
              <a16:creationId xmlns:a16="http://schemas.microsoft.com/office/drawing/2014/main" id="{85A71DA4-A19D-4B86-B7B7-53BBE063031E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377032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9525" cy="180898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B6F647F1-5914-4DE7-8A18-B750728B0B9B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9525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9525" cy="180898"/>
    <xdr:sp macro="" textlink="">
      <xdr:nvSpPr>
        <xdr:cNvPr id="108" name="Text Box 4">
          <a:extLst>
            <a:ext uri="{FF2B5EF4-FFF2-40B4-BE49-F238E27FC236}">
              <a16:creationId xmlns:a16="http://schemas.microsoft.com/office/drawing/2014/main" id="{E12D2D48-FD3A-4C4F-A832-8FE9C8D0BE8C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9525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378730" cy="180898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BFF9C658-A2BD-49E2-849A-14873E0CA90D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378730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378730" cy="180898"/>
    <xdr:sp macro="" textlink="">
      <xdr:nvSpPr>
        <xdr:cNvPr id="110" name="Text Box 4">
          <a:extLst>
            <a:ext uri="{FF2B5EF4-FFF2-40B4-BE49-F238E27FC236}">
              <a16:creationId xmlns:a16="http://schemas.microsoft.com/office/drawing/2014/main" id="{CD6A9DD8-524E-4095-9953-AC2EEAE95982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378730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2&#26376;&#20998;_&#37096;&#25968;&#34920;\1&#26376;6&#26085;&#12363;&#12372;&#12375;&#12414;&#65381;&#12365;&#12426;&#12375;&#12414;&#26356;&#26032;2026&#24180;2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&#26376;6&#26085;&#12363;&#12372;&#12375;&#12414;&#65381;&#12365;&#12426;&#12375;&#12414;&#26356;&#26032;2026&#24180;2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8E460-79F4-4137-9263-8CF9BD3332D0}">
  <sheetPr codeName="Sheet4">
    <pageSetUpPr fitToPage="1"/>
  </sheetPr>
  <dimension ref="A1:K63"/>
  <sheetViews>
    <sheetView showGridLines="0" tabSelected="1" view="pageBreakPreview" zoomScale="70" zoomScaleNormal="80" zoomScaleSheetLayoutView="70" workbookViewId="0"/>
  </sheetViews>
  <sheetFormatPr defaultColWidth="8.09765625" defaultRowHeight="13.2" x14ac:dyDescent="0.2"/>
  <cols>
    <col min="1" max="2" width="3.69921875" style="7" customWidth="1"/>
    <col min="3" max="3" width="9.59765625" style="162" customWidth="1"/>
    <col min="4" max="4" width="4.69921875" style="7" customWidth="1"/>
    <col min="5" max="5" width="6.8984375" style="7" customWidth="1"/>
    <col min="6" max="7" width="10.5" style="7" customWidth="1"/>
    <col min="8" max="8" width="54.59765625" style="7" customWidth="1"/>
    <col min="9" max="9" width="27.59765625" style="7" customWidth="1"/>
    <col min="10" max="11" width="10.5" style="7" customWidth="1"/>
    <col min="12" max="16384" width="8.09765625" style="7"/>
  </cols>
  <sheetData>
    <row r="1" spans="1:11" s="6" customFormat="1" ht="30" customHeight="1" x14ac:dyDescent="0.45">
      <c r="A1" s="1"/>
      <c r="B1" s="2" t="s">
        <v>0</v>
      </c>
      <c r="C1" s="1"/>
      <c r="D1" s="1"/>
      <c r="E1" s="1"/>
      <c r="F1" s="1"/>
      <c r="G1" s="1"/>
      <c r="H1" s="3" t="s">
        <v>1</v>
      </c>
      <c r="I1" s="1"/>
      <c r="J1" s="4"/>
      <c r="K1" s="5">
        <v>536</v>
      </c>
    </row>
    <row r="2" spans="1:11" ht="27.75" customHeight="1" x14ac:dyDescent="0.2">
      <c r="B2" s="8" t="s">
        <v>2</v>
      </c>
      <c r="C2" s="9"/>
      <c r="D2" s="10"/>
      <c r="E2" s="11"/>
      <c r="F2" s="11"/>
      <c r="G2" s="12" t="s">
        <v>3</v>
      </c>
      <c r="H2" s="13" t="s">
        <v>4</v>
      </c>
      <c r="I2" s="14" t="s">
        <v>5</v>
      </c>
      <c r="J2" s="15"/>
      <c r="K2" s="15"/>
    </row>
    <row r="3" spans="1:11" ht="27.75" customHeight="1" x14ac:dyDescent="0.2">
      <c r="B3" s="16" t="s">
        <v>6</v>
      </c>
      <c r="C3" s="17"/>
      <c r="D3" s="18">
        <f>G50</f>
        <v>0</v>
      </c>
      <c r="E3" s="19"/>
      <c r="F3" s="19"/>
      <c r="G3" s="20" t="s">
        <v>7</v>
      </c>
      <c r="H3" s="21"/>
      <c r="I3" s="22"/>
      <c r="J3" s="15"/>
      <c r="K3" s="23" t="s">
        <v>8</v>
      </c>
    </row>
    <row r="4" spans="1:11" ht="27.75" customHeight="1" x14ac:dyDescent="0.2">
      <c r="B4" s="16" t="s">
        <v>9</v>
      </c>
      <c r="C4" s="17"/>
      <c r="D4" s="24"/>
      <c r="E4" s="25"/>
      <c r="F4" s="25"/>
      <c r="G4" s="26" t="s">
        <v>10</v>
      </c>
      <c r="H4" s="27" t="s">
        <v>11</v>
      </c>
      <c r="I4" s="14" t="s">
        <v>12</v>
      </c>
      <c r="J4" s="15"/>
      <c r="K4" s="28"/>
    </row>
    <row r="5" spans="1:11" ht="27.75" customHeight="1" x14ac:dyDescent="0.2">
      <c r="B5" s="16" t="s">
        <v>13</v>
      </c>
      <c r="C5" s="17"/>
      <c r="D5" s="18">
        <f>ROUND(D3*D4,0)</f>
        <v>0</v>
      </c>
      <c r="E5" s="19"/>
      <c r="F5" s="19"/>
      <c r="G5" s="26" t="s">
        <v>10</v>
      </c>
      <c r="H5" s="21"/>
      <c r="I5" s="22"/>
      <c r="J5" s="15"/>
      <c r="K5" s="28"/>
    </row>
    <row r="6" spans="1:11" ht="27.75" customHeight="1" x14ac:dyDescent="0.2">
      <c r="B6" s="16" t="s">
        <v>14</v>
      </c>
      <c r="C6" s="17"/>
      <c r="D6" s="29"/>
      <c r="E6" s="30"/>
      <c r="F6" s="30"/>
      <c r="G6" s="31"/>
      <c r="H6" s="32" t="s">
        <v>15</v>
      </c>
      <c r="I6" s="14" t="s">
        <v>16</v>
      </c>
      <c r="J6" s="15"/>
      <c r="K6" s="23" t="s">
        <v>8</v>
      </c>
    </row>
    <row r="7" spans="1:11" ht="27.75" customHeight="1" x14ac:dyDescent="0.2">
      <c r="B7" s="33" t="s">
        <v>17</v>
      </c>
      <c r="C7" s="34"/>
      <c r="D7" s="35"/>
      <c r="E7" s="36"/>
      <c r="F7" s="36"/>
      <c r="G7" s="37" t="s">
        <v>7</v>
      </c>
      <c r="H7" s="38" t="s">
        <v>18</v>
      </c>
      <c r="I7" s="14" t="s">
        <v>19</v>
      </c>
      <c r="J7" s="15"/>
      <c r="K7" s="15"/>
    </row>
    <row r="8" spans="1:11" ht="30" customHeight="1" x14ac:dyDescent="0.2">
      <c r="B8" s="39" t="s">
        <v>20</v>
      </c>
      <c r="C8" s="39"/>
      <c r="D8" s="40"/>
      <c r="E8" s="40"/>
      <c r="F8" s="40"/>
      <c r="G8" s="41"/>
      <c r="H8" s="42"/>
      <c r="I8" s="42"/>
      <c r="J8" s="43"/>
      <c r="K8" s="44" t="s">
        <v>21</v>
      </c>
    </row>
    <row r="9" spans="1:11" s="45" customFormat="1" ht="24" customHeight="1" x14ac:dyDescent="0.2">
      <c r="B9" s="46"/>
      <c r="H9" s="47"/>
      <c r="I9" s="48"/>
      <c r="J9" s="49"/>
      <c r="K9" s="50" t="s">
        <v>22</v>
      </c>
    </row>
    <row r="10" spans="1:11" s="58" customFormat="1" ht="19.5" customHeight="1" x14ac:dyDescent="0.45">
      <c r="A10" s="51" t="s">
        <v>23</v>
      </c>
      <c r="B10" s="52" t="s">
        <v>24</v>
      </c>
      <c r="C10" s="53" t="s">
        <v>25</v>
      </c>
      <c r="D10" s="54" t="s">
        <v>26</v>
      </c>
      <c r="E10" s="54" t="s">
        <v>23</v>
      </c>
      <c r="F10" s="55" t="s">
        <v>27</v>
      </c>
      <c r="G10" s="55" t="s">
        <v>28</v>
      </c>
      <c r="H10" s="56" t="s">
        <v>29</v>
      </c>
      <c r="I10" s="56"/>
      <c r="J10" s="54" t="s">
        <v>30</v>
      </c>
      <c r="K10" s="57" t="s">
        <v>31</v>
      </c>
    </row>
    <row r="11" spans="1:11" s="68" customFormat="1" ht="19.5" customHeight="1" x14ac:dyDescent="0.45">
      <c r="A11" s="59">
        <v>1</v>
      </c>
      <c r="B11" s="60" t="s">
        <v>32</v>
      </c>
      <c r="C11" s="61" t="s">
        <v>33</v>
      </c>
      <c r="D11" s="62">
        <v>1</v>
      </c>
      <c r="E11" s="62">
        <v>53601</v>
      </c>
      <c r="F11" s="63">
        <v>1410</v>
      </c>
      <c r="G11" s="64"/>
      <c r="H11" s="65" t="s">
        <v>34</v>
      </c>
      <c r="I11" s="66"/>
      <c r="J11" s="63">
        <v>1050</v>
      </c>
      <c r="K11" s="67">
        <v>360</v>
      </c>
    </row>
    <row r="12" spans="1:11" s="68" customFormat="1" ht="19.5" customHeight="1" x14ac:dyDescent="0.45">
      <c r="A12" s="69">
        <v>2</v>
      </c>
      <c r="B12" s="70"/>
      <c r="C12" s="71"/>
      <c r="D12" s="72">
        <v>2</v>
      </c>
      <c r="E12" s="72">
        <v>53602</v>
      </c>
      <c r="F12" s="73">
        <v>2120</v>
      </c>
      <c r="G12" s="74"/>
      <c r="H12" s="75" t="s">
        <v>35</v>
      </c>
      <c r="I12" s="76"/>
      <c r="J12" s="73">
        <v>2080</v>
      </c>
      <c r="K12" s="77">
        <v>40</v>
      </c>
    </row>
    <row r="13" spans="1:11" s="68" customFormat="1" ht="19.5" customHeight="1" x14ac:dyDescent="0.45">
      <c r="A13" s="78">
        <v>3</v>
      </c>
      <c r="B13" s="70"/>
      <c r="C13" s="71"/>
      <c r="D13" s="79">
        <v>3</v>
      </c>
      <c r="E13" s="79">
        <v>53603</v>
      </c>
      <c r="F13" s="80">
        <v>3130</v>
      </c>
      <c r="G13" s="81"/>
      <c r="H13" s="82" t="s">
        <v>36</v>
      </c>
      <c r="I13" s="83"/>
      <c r="J13" s="80">
        <v>2570</v>
      </c>
      <c r="K13" s="84">
        <v>560</v>
      </c>
    </row>
    <row r="14" spans="1:11" s="68" customFormat="1" ht="28.05" customHeight="1" x14ac:dyDescent="0.45">
      <c r="A14" s="78">
        <v>4</v>
      </c>
      <c r="B14" s="70"/>
      <c r="C14" s="71"/>
      <c r="D14" s="79">
        <v>4</v>
      </c>
      <c r="E14" s="79">
        <v>53604</v>
      </c>
      <c r="F14" s="80">
        <v>3300</v>
      </c>
      <c r="G14" s="81"/>
      <c r="H14" s="85" t="s">
        <v>37</v>
      </c>
      <c r="I14" s="86"/>
      <c r="J14" s="80">
        <v>2430</v>
      </c>
      <c r="K14" s="84">
        <v>870</v>
      </c>
    </row>
    <row r="15" spans="1:11" s="68" customFormat="1" ht="28.05" customHeight="1" x14ac:dyDescent="0.45">
      <c r="A15" s="78">
        <v>5</v>
      </c>
      <c r="B15" s="70"/>
      <c r="C15" s="71"/>
      <c r="D15" s="79">
        <v>5</v>
      </c>
      <c r="E15" s="79">
        <v>53605</v>
      </c>
      <c r="F15" s="80">
        <v>2520</v>
      </c>
      <c r="G15" s="81"/>
      <c r="H15" s="85" t="s">
        <v>38</v>
      </c>
      <c r="I15" s="86"/>
      <c r="J15" s="80">
        <v>1610</v>
      </c>
      <c r="K15" s="84">
        <v>910</v>
      </c>
    </row>
    <row r="16" spans="1:11" s="68" customFormat="1" ht="28.05" customHeight="1" x14ac:dyDescent="0.45">
      <c r="A16" s="78">
        <v>6</v>
      </c>
      <c r="B16" s="70"/>
      <c r="C16" s="71"/>
      <c r="D16" s="79">
        <v>6</v>
      </c>
      <c r="E16" s="79">
        <v>53606</v>
      </c>
      <c r="F16" s="80">
        <v>2850</v>
      </c>
      <c r="G16" s="81"/>
      <c r="H16" s="85" t="s">
        <v>39</v>
      </c>
      <c r="I16" s="86"/>
      <c r="J16" s="80">
        <v>1570</v>
      </c>
      <c r="K16" s="84">
        <v>1280</v>
      </c>
    </row>
    <row r="17" spans="1:11" s="68" customFormat="1" ht="28.05" customHeight="1" x14ac:dyDescent="0.45">
      <c r="A17" s="78">
        <v>7</v>
      </c>
      <c r="B17" s="70"/>
      <c r="C17" s="71"/>
      <c r="D17" s="79">
        <v>7</v>
      </c>
      <c r="E17" s="79">
        <v>53607</v>
      </c>
      <c r="F17" s="80">
        <v>2370</v>
      </c>
      <c r="G17" s="81"/>
      <c r="H17" s="85" t="s">
        <v>40</v>
      </c>
      <c r="I17" s="86"/>
      <c r="J17" s="80">
        <v>1690</v>
      </c>
      <c r="K17" s="84">
        <v>680</v>
      </c>
    </row>
    <row r="18" spans="1:11" s="68" customFormat="1" ht="28.05" customHeight="1" x14ac:dyDescent="0.45">
      <c r="A18" s="78">
        <v>8</v>
      </c>
      <c r="B18" s="70"/>
      <c r="C18" s="71"/>
      <c r="D18" s="79">
        <v>8</v>
      </c>
      <c r="E18" s="79">
        <v>53608</v>
      </c>
      <c r="F18" s="80">
        <v>3440</v>
      </c>
      <c r="G18" s="81"/>
      <c r="H18" s="85" t="s">
        <v>41</v>
      </c>
      <c r="I18" s="86"/>
      <c r="J18" s="80">
        <v>1140</v>
      </c>
      <c r="K18" s="84">
        <v>2300</v>
      </c>
    </row>
    <row r="19" spans="1:11" s="68" customFormat="1" ht="28.05" customHeight="1" x14ac:dyDescent="0.45">
      <c r="A19" s="69">
        <v>9</v>
      </c>
      <c r="B19" s="70"/>
      <c r="C19" s="71"/>
      <c r="D19" s="72">
        <v>9</v>
      </c>
      <c r="E19" s="72">
        <v>53609</v>
      </c>
      <c r="F19" s="73">
        <v>2790</v>
      </c>
      <c r="G19" s="74"/>
      <c r="H19" s="85" t="s">
        <v>42</v>
      </c>
      <c r="I19" s="86"/>
      <c r="J19" s="73">
        <v>2200</v>
      </c>
      <c r="K19" s="77">
        <v>590</v>
      </c>
    </row>
    <row r="20" spans="1:11" s="68" customFormat="1" ht="19.5" customHeight="1" x14ac:dyDescent="0.45">
      <c r="A20" s="87">
        <v>10</v>
      </c>
      <c r="B20" s="70"/>
      <c r="C20" s="71"/>
      <c r="D20" s="88">
        <v>10</v>
      </c>
      <c r="E20" s="88">
        <v>53610</v>
      </c>
      <c r="F20" s="89">
        <v>2460</v>
      </c>
      <c r="G20" s="90"/>
      <c r="H20" s="91" t="s">
        <v>43</v>
      </c>
      <c r="I20" s="92"/>
      <c r="J20" s="89">
        <v>2030</v>
      </c>
      <c r="K20" s="93">
        <v>430</v>
      </c>
    </row>
    <row r="21" spans="1:11" s="68" customFormat="1" ht="19.5" customHeight="1" x14ac:dyDescent="0.45">
      <c r="A21" s="69">
        <v>11</v>
      </c>
      <c r="B21" s="70"/>
      <c r="C21" s="71"/>
      <c r="D21" s="72">
        <v>11</v>
      </c>
      <c r="E21" s="72">
        <v>53611</v>
      </c>
      <c r="F21" s="73">
        <v>1930</v>
      </c>
      <c r="G21" s="74"/>
      <c r="H21" s="75" t="s">
        <v>44</v>
      </c>
      <c r="I21" s="76"/>
      <c r="J21" s="73">
        <v>1370</v>
      </c>
      <c r="K21" s="77">
        <v>560</v>
      </c>
    </row>
    <row r="22" spans="1:11" s="68" customFormat="1" ht="19.5" customHeight="1" x14ac:dyDescent="0.45">
      <c r="A22" s="69">
        <v>12</v>
      </c>
      <c r="B22" s="70"/>
      <c r="C22" s="71"/>
      <c r="D22" s="72">
        <v>12</v>
      </c>
      <c r="E22" s="72">
        <v>53612</v>
      </c>
      <c r="F22" s="73">
        <v>3010</v>
      </c>
      <c r="G22" s="74"/>
      <c r="H22" s="75" t="s">
        <v>45</v>
      </c>
      <c r="I22" s="76"/>
      <c r="J22" s="73">
        <v>2130</v>
      </c>
      <c r="K22" s="77">
        <v>880</v>
      </c>
    </row>
    <row r="23" spans="1:11" s="68" customFormat="1" ht="19.5" customHeight="1" x14ac:dyDescent="0.45">
      <c r="A23" s="78">
        <v>13</v>
      </c>
      <c r="B23" s="70"/>
      <c r="C23" s="71"/>
      <c r="D23" s="79">
        <v>13</v>
      </c>
      <c r="E23" s="79">
        <v>53613</v>
      </c>
      <c r="F23" s="80">
        <v>2760</v>
      </c>
      <c r="G23" s="81"/>
      <c r="H23" s="82" t="s">
        <v>46</v>
      </c>
      <c r="I23" s="83"/>
      <c r="J23" s="80">
        <v>2120</v>
      </c>
      <c r="K23" s="84">
        <v>640</v>
      </c>
    </row>
    <row r="24" spans="1:11" s="68" customFormat="1" ht="28.05" customHeight="1" x14ac:dyDescent="0.2">
      <c r="A24" s="69">
        <v>14</v>
      </c>
      <c r="B24" s="70"/>
      <c r="C24" s="94">
        <f>SUM(F11:F38)</f>
        <v>67820</v>
      </c>
      <c r="D24" s="72">
        <v>14</v>
      </c>
      <c r="E24" s="72">
        <v>53614</v>
      </c>
      <c r="F24" s="73">
        <v>2300</v>
      </c>
      <c r="G24" s="74"/>
      <c r="H24" s="85" t="s">
        <v>47</v>
      </c>
      <c r="I24" s="86"/>
      <c r="J24" s="73">
        <v>1960</v>
      </c>
      <c r="K24" s="77">
        <v>340</v>
      </c>
    </row>
    <row r="25" spans="1:11" s="68" customFormat="1" ht="19.5" customHeight="1" x14ac:dyDescent="0.45">
      <c r="A25" s="95">
        <v>15</v>
      </c>
      <c r="B25" s="70"/>
      <c r="C25" s="96"/>
      <c r="D25" s="97">
        <v>15</v>
      </c>
      <c r="E25" s="97">
        <v>53615</v>
      </c>
      <c r="F25" s="98">
        <v>2540</v>
      </c>
      <c r="G25" s="99"/>
      <c r="H25" s="100" t="s">
        <v>48</v>
      </c>
      <c r="I25" s="101"/>
      <c r="J25" s="98">
        <v>1900</v>
      </c>
      <c r="K25" s="102">
        <v>640</v>
      </c>
    </row>
    <row r="26" spans="1:11" s="68" customFormat="1" ht="28.05" customHeight="1" x14ac:dyDescent="0.45">
      <c r="A26" s="78">
        <v>16</v>
      </c>
      <c r="B26" s="70"/>
      <c r="C26" s="103"/>
      <c r="D26" s="79">
        <v>16</v>
      </c>
      <c r="E26" s="79">
        <v>53616</v>
      </c>
      <c r="F26" s="80">
        <v>3170</v>
      </c>
      <c r="G26" s="81"/>
      <c r="H26" s="104" t="s">
        <v>49</v>
      </c>
      <c r="I26" s="105"/>
      <c r="J26" s="80">
        <v>2680</v>
      </c>
      <c r="K26" s="84">
        <v>490</v>
      </c>
    </row>
    <row r="27" spans="1:11" s="68" customFormat="1" ht="19.05" customHeight="1" x14ac:dyDescent="0.45">
      <c r="A27" s="87">
        <v>17</v>
      </c>
      <c r="B27" s="70"/>
      <c r="C27" s="103"/>
      <c r="D27" s="72">
        <v>17</v>
      </c>
      <c r="E27" s="72">
        <v>53617</v>
      </c>
      <c r="F27" s="73">
        <v>450</v>
      </c>
      <c r="G27" s="74"/>
      <c r="H27" s="75" t="s">
        <v>50</v>
      </c>
      <c r="I27" s="106"/>
      <c r="J27" s="73">
        <v>290</v>
      </c>
      <c r="K27" s="77">
        <v>160</v>
      </c>
    </row>
    <row r="28" spans="1:11" s="68" customFormat="1" ht="19.5" customHeight="1" x14ac:dyDescent="0.45">
      <c r="A28" s="69">
        <v>18</v>
      </c>
      <c r="B28" s="70"/>
      <c r="C28" s="103"/>
      <c r="D28" s="72">
        <v>18</v>
      </c>
      <c r="E28" s="72">
        <v>53618</v>
      </c>
      <c r="F28" s="73">
        <v>1800</v>
      </c>
      <c r="G28" s="74"/>
      <c r="H28" s="75" t="s">
        <v>51</v>
      </c>
      <c r="I28" s="106"/>
      <c r="J28" s="73">
        <v>1640</v>
      </c>
      <c r="K28" s="77">
        <v>160</v>
      </c>
    </row>
    <row r="29" spans="1:11" s="68" customFormat="1" ht="19.5" customHeight="1" x14ac:dyDescent="0.45">
      <c r="A29" s="78">
        <v>19</v>
      </c>
      <c r="B29" s="70"/>
      <c r="C29" s="103"/>
      <c r="D29" s="79">
        <v>19</v>
      </c>
      <c r="E29" s="79">
        <v>53619</v>
      </c>
      <c r="F29" s="80">
        <v>1360</v>
      </c>
      <c r="G29" s="81"/>
      <c r="H29" s="82" t="s">
        <v>52</v>
      </c>
      <c r="I29" s="107"/>
      <c r="J29" s="80">
        <v>580</v>
      </c>
      <c r="K29" s="84">
        <v>780</v>
      </c>
    </row>
    <row r="30" spans="1:11" s="68" customFormat="1" ht="28.05" customHeight="1" x14ac:dyDescent="0.45">
      <c r="A30" s="69">
        <v>20</v>
      </c>
      <c r="B30" s="70"/>
      <c r="C30" s="103"/>
      <c r="D30" s="72">
        <v>20</v>
      </c>
      <c r="E30" s="72">
        <v>53620</v>
      </c>
      <c r="F30" s="73">
        <v>3090</v>
      </c>
      <c r="G30" s="74"/>
      <c r="H30" s="85" t="s">
        <v>53</v>
      </c>
      <c r="I30" s="86"/>
      <c r="J30" s="73">
        <v>2200</v>
      </c>
      <c r="K30" s="77">
        <v>890</v>
      </c>
    </row>
    <row r="31" spans="1:11" s="68" customFormat="1" ht="19.5" customHeight="1" x14ac:dyDescent="0.45">
      <c r="A31" s="87">
        <v>21</v>
      </c>
      <c r="B31" s="70"/>
      <c r="C31" s="103"/>
      <c r="D31" s="88">
        <v>21</v>
      </c>
      <c r="E31" s="88">
        <v>53621</v>
      </c>
      <c r="F31" s="89">
        <v>2580</v>
      </c>
      <c r="G31" s="90"/>
      <c r="H31" s="91" t="s">
        <v>54</v>
      </c>
      <c r="I31" s="108"/>
      <c r="J31" s="89">
        <v>1880</v>
      </c>
      <c r="K31" s="93">
        <v>700</v>
      </c>
    </row>
    <row r="32" spans="1:11" s="68" customFormat="1" ht="19.5" customHeight="1" x14ac:dyDescent="0.45">
      <c r="A32" s="78">
        <v>22</v>
      </c>
      <c r="B32" s="70"/>
      <c r="C32" s="103"/>
      <c r="D32" s="79">
        <v>22</v>
      </c>
      <c r="E32" s="79">
        <v>53622</v>
      </c>
      <c r="F32" s="80">
        <v>3220</v>
      </c>
      <c r="G32" s="81"/>
      <c r="H32" s="82" t="s">
        <v>55</v>
      </c>
      <c r="I32" s="83"/>
      <c r="J32" s="80">
        <v>2210</v>
      </c>
      <c r="K32" s="84">
        <v>1010</v>
      </c>
    </row>
    <row r="33" spans="1:11" s="68" customFormat="1" ht="28.05" customHeight="1" x14ac:dyDescent="0.45">
      <c r="A33" s="78">
        <v>23</v>
      </c>
      <c r="B33" s="70"/>
      <c r="C33" s="103"/>
      <c r="D33" s="79">
        <v>23</v>
      </c>
      <c r="E33" s="79">
        <v>53623</v>
      </c>
      <c r="F33" s="80">
        <v>3480</v>
      </c>
      <c r="G33" s="81"/>
      <c r="H33" s="85" t="s">
        <v>56</v>
      </c>
      <c r="I33" s="86"/>
      <c r="J33" s="80">
        <v>2390</v>
      </c>
      <c r="K33" s="84">
        <v>1090</v>
      </c>
    </row>
    <row r="34" spans="1:11" s="68" customFormat="1" ht="28.05" customHeight="1" x14ac:dyDescent="0.45">
      <c r="A34" s="69">
        <v>24</v>
      </c>
      <c r="B34" s="70"/>
      <c r="C34" s="103"/>
      <c r="D34" s="72">
        <v>24</v>
      </c>
      <c r="E34" s="72">
        <v>53624</v>
      </c>
      <c r="F34" s="73">
        <v>2010</v>
      </c>
      <c r="G34" s="74"/>
      <c r="H34" s="85" t="s">
        <v>57</v>
      </c>
      <c r="I34" s="86"/>
      <c r="J34" s="73">
        <v>1570</v>
      </c>
      <c r="K34" s="77">
        <v>440</v>
      </c>
    </row>
    <row r="35" spans="1:11" s="68" customFormat="1" ht="19.5" customHeight="1" x14ac:dyDescent="0.45">
      <c r="A35" s="87">
        <v>25</v>
      </c>
      <c r="B35" s="70"/>
      <c r="C35" s="103"/>
      <c r="D35" s="88">
        <v>25</v>
      </c>
      <c r="E35" s="88">
        <v>53625</v>
      </c>
      <c r="F35" s="89">
        <v>1890</v>
      </c>
      <c r="G35" s="90"/>
      <c r="H35" s="91" t="s">
        <v>58</v>
      </c>
      <c r="I35" s="108"/>
      <c r="J35" s="89">
        <v>1050</v>
      </c>
      <c r="K35" s="93">
        <v>840</v>
      </c>
    </row>
    <row r="36" spans="1:11" s="68" customFormat="1" ht="19.5" customHeight="1" x14ac:dyDescent="0.45">
      <c r="A36" s="69">
        <v>26</v>
      </c>
      <c r="B36" s="70"/>
      <c r="C36" s="103"/>
      <c r="D36" s="72">
        <v>26</v>
      </c>
      <c r="E36" s="72">
        <v>53626</v>
      </c>
      <c r="F36" s="73">
        <v>1420</v>
      </c>
      <c r="G36" s="74"/>
      <c r="H36" s="75" t="s">
        <v>59</v>
      </c>
      <c r="I36" s="106"/>
      <c r="J36" s="73">
        <v>1050</v>
      </c>
      <c r="K36" s="77">
        <v>370</v>
      </c>
    </row>
    <row r="37" spans="1:11" s="68" customFormat="1" ht="19.5" customHeight="1" x14ac:dyDescent="0.45">
      <c r="A37" s="69">
        <v>27</v>
      </c>
      <c r="B37" s="70"/>
      <c r="C37" s="103"/>
      <c r="D37" s="72">
        <v>27</v>
      </c>
      <c r="E37" s="72">
        <v>53627</v>
      </c>
      <c r="F37" s="73">
        <v>1570</v>
      </c>
      <c r="G37" s="74"/>
      <c r="H37" s="75" t="s">
        <v>60</v>
      </c>
      <c r="I37" s="106"/>
      <c r="J37" s="73">
        <v>1250</v>
      </c>
      <c r="K37" s="77">
        <v>320</v>
      </c>
    </row>
    <row r="38" spans="1:11" s="68" customFormat="1" ht="19.5" customHeight="1" x14ac:dyDescent="0.45">
      <c r="A38" s="78">
        <v>28</v>
      </c>
      <c r="B38" s="109"/>
      <c r="C38" s="110"/>
      <c r="D38" s="79">
        <v>28</v>
      </c>
      <c r="E38" s="79">
        <v>53628</v>
      </c>
      <c r="F38" s="73">
        <v>2850</v>
      </c>
      <c r="G38" s="74"/>
      <c r="H38" s="82" t="s">
        <v>61</v>
      </c>
      <c r="I38" s="107"/>
      <c r="J38" s="73">
        <v>2050</v>
      </c>
      <c r="K38" s="84">
        <v>800</v>
      </c>
    </row>
    <row r="39" spans="1:11" s="68" customFormat="1" ht="19.5" customHeight="1" x14ac:dyDescent="0.45">
      <c r="A39" s="59">
        <v>29</v>
      </c>
      <c r="B39" s="60" t="s">
        <v>62</v>
      </c>
      <c r="C39" s="61" t="s">
        <v>63</v>
      </c>
      <c r="D39" s="62">
        <v>1</v>
      </c>
      <c r="E39" s="62">
        <v>53629</v>
      </c>
      <c r="F39" s="111">
        <v>2000</v>
      </c>
      <c r="G39" s="112"/>
      <c r="H39" s="65" t="s">
        <v>64</v>
      </c>
      <c r="I39" s="113"/>
      <c r="J39" s="111">
        <v>1470</v>
      </c>
      <c r="K39" s="114">
        <v>530</v>
      </c>
    </row>
    <row r="40" spans="1:11" s="68" customFormat="1" ht="19.5" customHeight="1" x14ac:dyDescent="0.45">
      <c r="A40" s="69">
        <v>30</v>
      </c>
      <c r="B40" s="70"/>
      <c r="C40" s="71"/>
      <c r="D40" s="72">
        <v>2</v>
      </c>
      <c r="E40" s="72">
        <v>53630</v>
      </c>
      <c r="F40" s="115">
        <v>2430</v>
      </c>
      <c r="G40" s="116"/>
      <c r="H40" s="75" t="s">
        <v>65</v>
      </c>
      <c r="I40" s="106"/>
      <c r="J40" s="115">
        <v>1610</v>
      </c>
      <c r="K40" s="117">
        <v>820</v>
      </c>
    </row>
    <row r="41" spans="1:11" s="68" customFormat="1" ht="19.5" customHeight="1" x14ac:dyDescent="0.45">
      <c r="A41" s="69">
        <v>31</v>
      </c>
      <c r="B41" s="70"/>
      <c r="C41" s="71"/>
      <c r="D41" s="72">
        <v>3</v>
      </c>
      <c r="E41" s="72">
        <v>53631</v>
      </c>
      <c r="F41" s="115">
        <v>2010</v>
      </c>
      <c r="G41" s="116"/>
      <c r="H41" s="75" t="s">
        <v>66</v>
      </c>
      <c r="I41" s="106"/>
      <c r="J41" s="73">
        <v>1700</v>
      </c>
      <c r="K41" s="77">
        <v>310</v>
      </c>
    </row>
    <row r="42" spans="1:11" s="68" customFormat="1" ht="28.05" customHeight="1" x14ac:dyDescent="0.45">
      <c r="A42" s="69">
        <v>32</v>
      </c>
      <c r="B42" s="70"/>
      <c r="C42" s="118">
        <f>SUM(F39:F43)</f>
        <v>10950</v>
      </c>
      <c r="D42" s="72">
        <v>4</v>
      </c>
      <c r="E42" s="72">
        <v>53632</v>
      </c>
      <c r="F42" s="115">
        <v>2480</v>
      </c>
      <c r="G42" s="116"/>
      <c r="H42" s="85" t="s">
        <v>67</v>
      </c>
      <c r="I42" s="86"/>
      <c r="J42" s="73">
        <v>2300</v>
      </c>
      <c r="K42" s="117">
        <v>180</v>
      </c>
    </row>
    <row r="43" spans="1:11" s="68" customFormat="1" ht="28.05" customHeight="1" x14ac:dyDescent="0.45">
      <c r="A43" s="95">
        <v>33</v>
      </c>
      <c r="B43" s="70"/>
      <c r="C43" s="103"/>
      <c r="D43" s="97">
        <v>5</v>
      </c>
      <c r="E43" s="97">
        <v>53633</v>
      </c>
      <c r="F43" s="119">
        <v>2030</v>
      </c>
      <c r="G43" s="120"/>
      <c r="H43" s="121" t="s">
        <v>68</v>
      </c>
      <c r="I43" s="122"/>
      <c r="J43" s="98">
        <v>1550</v>
      </c>
      <c r="K43" s="123">
        <v>480</v>
      </c>
    </row>
    <row r="44" spans="1:11" s="68" customFormat="1" ht="19.5" customHeight="1" x14ac:dyDescent="0.45">
      <c r="A44" s="59">
        <v>34</v>
      </c>
      <c r="B44" s="60" t="s">
        <v>69</v>
      </c>
      <c r="C44" s="61" t="s">
        <v>70</v>
      </c>
      <c r="D44" s="62">
        <v>1</v>
      </c>
      <c r="E44" s="62">
        <v>53634</v>
      </c>
      <c r="F44" s="111">
        <v>2370</v>
      </c>
      <c r="G44" s="112"/>
      <c r="H44" s="65" t="s">
        <v>71</v>
      </c>
      <c r="I44" s="113"/>
      <c r="J44" s="111">
        <v>1410</v>
      </c>
      <c r="K44" s="67">
        <v>960</v>
      </c>
    </row>
    <row r="45" spans="1:11" s="68" customFormat="1" ht="19.5" customHeight="1" x14ac:dyDescent="0.45">
      <c r="A45" s="69">
        <v>35</v>
      </c>
      <c r="B45" s="70"/>
      <c r="C45" s="71"/>
      <c r="D45" s="72">
        <v>2</v>
      </c>
      <c r="E45" s="72">
        <v>53635</v>
      </c>
      <c r="F45" s="115">
        <v>2550</v>
      </c>
      <c r="G45" s="116"/>
      <c r="H45" s="75" t="s">
        <v>72</v>
      </c>
      <c r="I45" s="106"/>
      <c r="J45" s="73">
        <v>2130</v>
      </c>
      <c r="K45" s="117">
        <v>420</v>
      </c>
    </row>
    <row r="46" spans="1:11" s="68" customFormat="1" ht="19.5" customHeight="1" x14ac:dyDescent="0.45">
      <c r="A46" s="69">
        <v>36</v>
      </c>
      <c r="B46" s="70"/>
      <c r="C46" s="118">
        <f>SUM(F44:F47)</f>
        <v>9610</v>
      </c>
      <c r="D46" s="72">
        <v>3</v>
      </c>
      <c r="E46" s="72">
        <v>53636</v>
      </c>
      <c r="F46" s="115">
        <v>2050</v>
      </c>
      <c r="G46" s="116"/>
      <c r="H46" s="75" t="s">
        <v>73</v>
      </c>
      <c r="I46" s="106"/>
      <c r="J46" s="73">
        <v>1440</v>
      </c>
      <c r="K46" s="77">
        <v>610</v>
      </c>
    </row>
    <row r="47" spans="1:11" s="68" customFormat="1" ht="19.5" customHeight="1" x14ac:dyDescent="0.45">
      <c r="A47" s="124">
        <v>37</v>
      </c>
      <c r="B47" s="109"/>
      <c r="C47" s="110"/>
      <c r="D47" s="125">
        <v>4</v>
      </c>
      <c r="E47" s="125">
        <v>53637</v>
      </c>
      <c r="F47" s="126">
        <v>2640</v>
      </c>
      <c r="G47" s="127"/>
      <c r="H47" s="128" t="s">
        <v>74</v>
      </c>
      <c r="I47" s="129"/>
      <c r="J47" s="126">
        <v>2270</v>
      </c>
      <c r="K47" s="130">
        <v>370</v>
      </c>
    </row>
    <row r="48" spans="1:11" s="68" customFormat="1" ht="19.5" customHeight="1" x14ac:dyDescent="0.45">
      <c r="A48" s="59">
        <v>38</v>
      </c>
      <c r="B48" s="60" t="s">
        <v>75</v>
      </c>
      <c r="C48" s="131" t="s">
        <v>76</v>
      </c>
      <c r="D48" s="62">
        <v>1</v>
      </c>
      <c r="E48" s="62">
        <v>53638</v>
      </c>
      <c r="F48" s="111">
        <v>1180</v>
      </c>
      <c r="G48" s="112"/>
      <c r="H48" s="65" t="s">
        <v>77</v>
      </c>
      <c r="I48" s="113"/>
      <c r="J48" s="111">
        <v>990</v>
      </c>
      <c r="K48" s="67">
        <v>190</v>
      </c>
    </row>
    <row r="49" spans="1:11" s="68" customFormat="1" ht="19.5" customHeight="1" thickBot="1" x14ac:dyDescent="0.5">
      <c r="A49" s="132">
        <v>39</v>
      </c>
      <c r="B49" s="133"/>
      <c r="C49" s="134">
        <f>SUM(F48:F49)</f>
        <v>4130</v>
      </c>
      <c r="D49" s="72">
        <v>2</v>
      </c>
      <c r="E49" s="72">
        <v>53639</v>
      </c>
      <c r="F49" s="115">
        <v>2950</v>
      </c>
      <c r="G49" s="116"/>
      <c r="H49" s="75" t="s">
        <v>78</v>
      </c>
      <c r="I49" s="106"/>
      <c r="J49" s="73">
        <v>2530</v>
      </c>
      <c r="K49" s="117">
        <v>420</v>
      </c>
    </row>
    <row r="50" spans="1:11" s="144" customFormat="1" ht="19.5" customHeight="1" thickTop="1" x14ac:dyDescent="0.2">
      <c r="A50" s="135"/>
      <c r="B50" s="136" t="s">
        <v>79</v>
      </c>
      <c r="C50" s="137"/>
      <c r="D50" s="138"/>
      <c r="E50" s="139"/>
      <c r="F50" s="140">
        <f>SUM(F11:F49)</f>
        <v>92510</v>
      </c>
      <c r="G50" s="140">
        <f>SUM(G11:G49)</f>
        <v>0</v>
      </c>
      <c r="H50" s="141"/>
      <c r="I50" s="142"/>
      <c r="J50" s="140">
        <f>SUM(J11:J49)</f>
        <v>68090</v>
      </c>
      <c r="K50" s="143">
        <f>SUM(K11:K49)</f>
        <v>24420</v>
      </c>
    </row>
    <row r="51" spans="1:11" s="149" customFormat="1" ht="18" customHeight="1" x14ac:dyDescent="0.45">
      <c r="A51" s="145"/>
      <c r="B51" s="145"/>
      <c r="C51" s="145"/>
      <c r="D51" s="145"/>
      <c r="E51" s="145"/>
      <c r="F51" s="146"/>
      <c r="G51" s="147"/>
      <c r="H51" s="148"/>
      <c r="I51" s="148"/>
      <c r="J51" s="146"/>
      <c r="K51" s="146"/>
    </row>
    <row r="52" spans="1:11" s="149" customFormat="1" ht="18" customHeight="1" x14ac:dyDescent="0.45">
      <c r="A52" s="145"/>
      <c r="B52" s="150" t="s">
        <v>80</v>
      </c>
      <c r="C52" s="145"/>
      <c r="D52" s="145"/>
      <c r="E52" s="145"/>
      <c r="F52" s="146"/>
      <c r="G52" s="147"/>
      <c r="H52" s="148"/>
      <c r="I52" s="148"/>
      <c r="J52" s="146"/>
      <c r="K52" s="146"/>
    </row>
    <row r="53" spans="1:11" s="149" customFormat="1" ht="18" customHeight="1" x14ac:dyDescent="0.45">
      <c r="A53" s="145"/>
      <c r="B53" s="151" t="s">
        <v>81</v>
      </c>
      <c r="C53" s="145"/>
      <c r="D53" s="145"/>
      <c r="E53" s="145"/>
      <c r="F53" s="146"/>
      <c r="G53" s="147"/>
      <c r="H53" s="148"/>
      <c r="I53" s="148"/>
      <c r="J53" s="146"/>
      <c r="K53" s="146"/>
    </row>
    <row r="54" spans="1:11" s="149" customFormat="1" ht="18" customHeight="1" x14ac:dyDescent="0.45">
      <c r="A54" s="145"/>
      <c r="B54" s="151" t="s">
        <v>82</v>
      </c>
      <c r="C54" s="145"/>
      <c r="D54" s="145"/>
      <c r="E54" s="145"/>
      <c r="F54" s="146"/>
      <c r="G54" s="147"/>
      <c r="H54" s="148"/>
      <c r="I54" s="148"/>
      <c r="J54" s="146"/>
      <c r="K54" s="146"/>
    </row>
    <row r="55" spans="1:11" s="43" customFormat="1" ht="18" customHeight="1" x14ac:dyDescent="0.45">
      <c r="A55" s="42"/>
      <c r="B55" s="42" t="s">
        <v>83</v>
      </c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8" customHeight="1" x14ac:dyDescent="0.2">
      <c r="A56" s="152"/>
      <c r="B56" s="153" t="s">
        <v>84</v>
      </c>
      <c r="C56" s="152"/>
      <c r="D56" s="152"/>
      <c r="E56" s="152"/>
      <c r="F56" s="154"/>
      <c r="G56" s="155"/>
      <c r="H56" s="156"/>
      <c r="J56" s="157"/>
      <c r="K56" s="157"/>
    </row>
    <row r="57" spans="1:11" s="158" customFormat="1" ht="18" customHeight="1" x14ac:dyDescent="0.45">
      <c r="B57" s="159" t="s">
        <v>85</v>
      </c>
      <c r="C57" s="160"/>
      <c r="D57" s="160"/>
      <c r="E57" s="160"/>
      <c r="F57" s="160"/>
      <c r="G57" s="160"/>
      <c r="H57" s="160"/>
      <c r="I57" s="161"/>
      <c r="J57" s="161"/>
      <c r="K57" s="161"/>
    </row>
    <row r="58" spans="1:11" ht="18" customHeight="1" x14ac:dyDescent="0.2">
      <c r="B58" s="160"/>
      <c r="C58" s="160"/>
      <c r="D58" s="160"/>
      <c r="E58" s="160"/>
      <c r="F58" s="160"/>
      <c r="G58" s="160"/>
      <c r="H58" s="160"/>
    </row>
    <row r="59" spans="1:11" ht="18" customHeight="1" x14ac:dyDescent="0.2">
      <c r="B59" s="160"/>
      <c r="C59" s="160"/>
      <c r="D59" s="160"/>
      <c r="E59" s="160"/>
      <c r="F59" s="160"/>
      <c r="G59" s="160"/>
      <c r="H59" s="160"/>
    </row>
    <row r="60" spans="1:11" ht="18" customHeight="1" x14ac:dyDescent="0.2"/>
    <row r="61" spans="1:11" ht="18" customHeight="1" x14ac:dyDescent="0.2"/>
    <row r="62" spans="1:11" ht="18" customHeight="1" x14ac:dyDescent="0.2"/>
    <row r="63" spans="1:11" ht="18" customHeight="1" x14ac:dyDescent="0.2"/>
  </sheetData>
  <sheetProtection formatCells="0" insertHyperlinks="0"/>
  <mergeCells count="37">
    <mergeCell ref="B48:B49"/>
    <mergeCell ref="B50:D50"/>
    <mergeCell ref="B57:H59"/>
    <mergeCell ref="B39:B43"/>
    <mergeCell ref="C39:C41"/>
    <mergeCell ref="H42:I42"/>
    <mergeCell ref="H43:I43"/>
    <mergeCell ref="B44:B47"/>
    <mergeCell ref="C44:C45"/>
    <mergeCell ref="H19:I19"/>
    <mergeCell ref="H24:I24"/>
    <mergeCell ref="H26:I26"/>
    <mergeCell ref="H30:I30"/>
    <mergeCell ref="H33:I33"/>
    <mergeCell ref="H34:I34"/>
    <mergeCell ref="B8:C8"/>
    <mergeCell ref="D8:G8"/>
    <mergeCell ref="H10:I10"/>
    <mergeCell ref="B11:B38"/>
    <mergeCell ref="C11:C23"/>
    <mergeCell ref="H14:I14"/>
    <mergeCell ref="H15:I15"/>
    <mergeCell ref="H16:I16"/>
    <mergeCell ref="H17:I17"/>
    <mergeCell ref="H18:I18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1"/>
  <printOptions horizontalCentered="1"/>
  <pageMargins left="0.19685039370078741" right="0.19685039370078741" top="0.34" bottom="0.15748031496062992" header="0" footer="0"/>
  <pageSetup paperSize="9" scale="56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3F8DE-3380-4C0B-B66C-3CA08F3E0618}">
  <sheetPr codeName="Sheet1"/>
  <dimension ref="A1"/>
  <sheetViews>
    <sheetView workbookViewId="0"/>
  </sheetViews>
  <sheetFormatPr defaultRowHeight="18" x14ac:dyDescent="0.4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加古川</vt:lpstr>
      <vt:lpstr>Sheet1</vt:lpstr>
      <vt:lpstr>加古川!Print_Area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2026-01-26T02:51:54Z</dcterms:created>
  <dcterms:modified xsi:type="dcterms:W3CDTF">2026-01-26T03:04:01Z</dcterms:modified>
</cp:coreProperties>
</file>