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257A116F-34A4-4CD8-83F1-8BCC1B84B0EE}" xr6:coauthVersionLast="47" xr6:coauthVersionMax="47" xr10:uidLastSave="{00000000-0000-0000-0000-000000000000}"/>
  <bookViews>
    <workbookView xWindow="28680" yWindow="-120" windowWidth="29040" windowHeight="15720" xr2:uid="{8C2CA9E6-F67A-4B80-BD32-51F8DDFB1433}"/>
  </bookViews>
  <sheets>
    <sheet name="西宮・宝塚・芦屋" sheetId="2" r:id="rId1"/>
    <sheet name="Sheet1" sheetId="1" r:id="rId2"/>
  </sheets>
  <externalReferences>
    <externalReference r:id="rId3"/>
  </externalReferences>
  <definedNames>
    <definedName name="_xlnm._FilterDatabase" localSheetId="0">西宮・宝塚・芦屋!$B$10:$K$10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西宮・宝塚・芦屋!$A$1:$K$73</definedName>
    <definedName name="Z_12B79591_0D7E_424A_BCB9_01520579CC20_.wvu.FilterData" localSheetId="0" hidden="1">西宮・宝塚・芦屋!$B$10:$K$10</definedName>
    <definedName name="Z_12B79591_0D7E_424A_BCB9_01520579CC20_.wvu.PrintArea" localSheetId="0" hidden="1">西宮・宝塚・芦屋!$B$1:$K$73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C60" i="2"/>
  <c r="C58" i="2"/>
  <c r="C55" i="2"/>
  <c r="C50" i="2"/>
  <c r="C48" i="2"/>
  <c r="C45" i="2"/>
  <c r="C28" i="2"/>
  <c r="C26" i="2"/>
  <c r="C23" i="2"/>
  <c r="D3" i="2"/>
  <c r="D5" i="2" s="1"/>
</calcChain>
</file>

<file path=xl/sharedStrings.xml><?xml version="1.0" encoding="utf-8"?>
<sst xmlns="http://schemas.openxmlformats.org/spreadsheetml/2006/main" count="130" uniqueCount="122">
  <si>
    <t>リビング西宮・宝塚・芦屋</t>
    <rPh sb="4" eb="6">
      <t>ニシノミヤ</t>
    </rPh>
    <rPh sb="7" eb="9">
      <t>タカラヅカ</t>
    </rPh>
    <rPh sb="10" eb="12">
      <t>アシヤ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</si>
  <si>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</si>
  <si>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</si>
  <si>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</si>
  <si>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</si>
  <si>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</si>
  <si>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</si>
  <si>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</si>
  <si>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</si>
  <si>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</si>
  <si>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</si>
  <si>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</si>
  <si>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</si>
  <si>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</si>
  <si>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</si>
  <si>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</si>
  <si>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</si>
  <si>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</si>
  <si>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</si>
  <si>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</si>
  <si>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</si>
  <si>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</si>
  <si>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2026年2月～(8月変更済)</t>
    <rPh sb="10" eb="11">
      <t>ガツ</t>
    </rPh>
    <rPh sb="11" eb="13">
      <t>ヘンコウ</t>
    </rPh>
    <rPh sb="13" eb="14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</si>
  <si>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</si>
  <si>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</si>
  <si>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</si>
  <si>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</si>
  <si>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</si>
  <si>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2"/>
  </si>
  <si>
    <t>配布町丁</t>
  </si>
  <si>
    <t>戸建部数</t>
    <phoneticPr fontId="6"/>
  </si>
  <si>
    <t>集合部数</t>
  </si>
  <si>
    <t>①</t>
  </si>
  <si>
    <t>一里山町、仁川町１・２、段上町３～６</t>
  </si>
  <si>
    <t>段上町１・２・７・８、甲東園１・２、上大市１～５、下大市東町、下大市西町</t>
  </si>
  <si>
    <t>上甲東園１～５、仁川町３～６、仁川五ケ山町、仁川百合野町</t>
    <rPh sb="0" eb="1">
      <t>カミ</t>
    </rPh>
    <rPh sb="1" eb="4">
      <t>コウトウエン</t>
    </rPh>
    <rPh sb="8" eb="11">
      <t>ニガワチョウ</t>
    </rPh>
    <rPh sb="15" eb="17">
      <t>ニガワ</t>
    </rPh>
    <rPh sb="17" eb="20">
      <t>ゴカヤマ</t>
    </rPh>
    <rPh sb="20" eb="21">
      <t>マチ</t>
    </rPh>
    <rPh sb="22" eb="28">
      <t>ニガワユリノチョウ</t>
    </rPh>
    <phoneticPr fontId="17"/>
  </si>
  <si>
    <t>甲東園３、門戸東町、門戸西町、門戸荘、神呪町、上甲東園６、丸橋町、松籟荘、門戸岡田町</t>
    <rPh sb="23" eb="24">
      <t>ウエ</t>
    </rPh>
    <rPh sb="24" eb="27">
      <t>コウトウエン</t>
    </rPh>
    <phoneticPr fontId="17"/>
  </si>
  <si>
    <t>上ケ原一番町～十番町</t>
  </si>
  <si>
    <t>高座町、能登町、広田町、中屋町、岡田山、愛宕山、一ケ谷町、五月ケ丘</t>
  </si>
  <si>
    <t>甲陽園日之出町、甲陽園本庄町、甲陽園若江町、甲陽園西山町、大社町</t>
    <phoneticPr fontId="17"/>
  </si>
  <si>
    <t>美作町、西平町、神園町、獅子ケ口町、神原、北名次町、名次町、結善町、松風町、石刎町、六軒町、奥畑</t>
    <rPh sb="42" eb="44">
      <t>ロッケン</t>
    </rPh>
    <rPh sb="44" eb="45">
      <t>マチ</t>
    </rPh>
    <rPh sb="46" eb="47">
      <t>オク</t>
    </rPh>
    <rPh sb="47" eb="48">
      <t>ハタケ</t>
    </rPh>
    <phoneticPr fontId="17"/>
  </si>
  <si>
    <t>老松町、樋之池町、桜町、豊楽町、菊谷町、南越木岩町</t>
    <rPh sb="5" eb="6">
      <t>ノ</t>
    </rPh>
    <phoneticPr fontId="17"/>
  </si>
  <si>
    <t>松生町、松ケ丘町、久出ケ谷町、殿山町、雲井町、深谷町、高塚町、相生町</t>
  </si>
  <si>
    <t>荒木町、堤町、上之町、大森町、日野町、松山町、松並町、長田町</t>
    <rPh sb="27" eb="30">
      <t>ナガタマチ</t>
    </rPh>
    <phoneticPr fontId="17"/>
  </si>
  <si>
    <t>西宮市</t>
    <rPh sb="2" eb="3">
      <t>シ</t>
    </rPh>
    <phoneticPr fontId="20"/>
  </si>
  <si>
    <t>野間町、林田町、若山町、門前町、伏原町、薬師町、大島町、樋ノ口町１・２、高木東町、高木西町</t>
  </si>
  <si>
    <t>大屋町、瓦林町、高畑町、中島町、天道町、二見町、甲子園口北町、熊野町</t>
    <rPh sb="28" eb="29">
      <t>キタ</t>
    </rPh>
    <phoneticPr fontId="17"/>
  </si>
  <si>
    <t>北昭和町、南昭和町、甲風園１～３､両度町、深津町、田代町、北口町</t>
    <rPh sb="29" eb="31">
      <t>キタグチ</t>
    </rPh>
    <rPh sb="31" eb="32">
      <t>マチ</t>
    </rPh>
    <phoneticPr fontId="17"/>
  </si>
  <si>
    <t>戸建</t>
    <rPh sb="0" eb="2">
      <t>コダテ</t>
    </rPh>
    <phoneticPr fontId="17"/>
  </si>
  <si>
    <t>大畑町、平木町、櫨塚町</t>
  </si>
  <si>
    <t>西田町、越水町、満池谷町、南郷町、清水町、柳本町、中前田町、神垣町、城山、桜谷町、室川町</t>
  </si>
  <si>
    <t>集合</t>
    <rPh sb="0" eb="2">
      <t>シュウゴウ</t>
    </rPh>
    <phoneticPr fontId="17"/>
  </si>
  <si>
    <t>大井手町、若松町、寿町、千歳町、安井町、宮西町、城ケ堀町、江上町、分銅町、神楽町、末広町</t>
    <rPh sb="41" eb="44">
      <t>スエヒロチョウ</t>
    </rPh>
    <phoneticPr fontId="17"/>
  </si>
  <si>
    <t>大谷町、霞町、羽衣町、松園町、松下町、屋敷町、弓場町、</t>
    <rPh sb="23" eb="26">
      <t>ユバマチ</t>
    </rPh>
    <phoneticPr fontId="17"/>
  </si>
  <si>
    <t>甲子園口１～６、戸崎町</t>
  </si>
  <si>
    <t>小曽根町１～２、小松町１・２、小松北町１・２、小松東町１～３、小松西町１・２、小松南町１～３</t>
  </si>
  <si>
    <t>甲子園一番町～六番町、若草町１・２、学文殿町１・２、花園町</t>
  </si>
  <si>
    <t>上甲子園１～３、甲子園春風町、甲子園三保町、甲子園六石町、甲子園砂田町、甲子園浜田町、甲子園浦風町</t>
  </si>
  <si>
    <t>上甲子園４・５、津門大箇町、津門綾羽町、津門呉羽町、今津山中町、今津野田町、今津上野町</t>
  </si>
  <si>
    <t>松原町、染殿町、津門西口町、津門宝津町、津門川町、今津曙町、今津水波町、池田町、津門大塚町</t>
    <rPh sb="40" eb="41">
      <t>ツ</t>
    </rPh>
    <rPh sb="41" eb="42">
      <t>モン</t>
    </rPh>
    <rPh sb="42" eb="45">
      <t>オオツカマチ</t>
    </rPh>
    <phoneticPr fontId="17"/>
  </si>
  <si>
    <t>川西町、市庭町、中浜町、堀切町、上葭原町、下葭原町、川東町、荒戎町、宮前町、川添町、建石町、前浜町、泉町、西波止町、社家町、与古道町、六湛寺町、和上町、産所町、田中町、馬場町、浜町、浜脇町、戸田町、大浜町</t>
    <rPh sb="17" eb="19">
      <t>ヨシハラ</t>
    </rPh>
    <rPh sb="19" eb="20">
      <t>マチ</t>
    </rPh>
    <rPh sb="21" eb="22">
      <t>シタ</t>
    </rPh>
    <rPh sb="22" eb="24">
      <t>ヨシハラ</t>
    </rPh>
    <rPh sb="80" eb="82">
      <t>タナカ</t>
    </rPh>
    <rPh sb="82" eb="83">
      <t>チョウ</t>
    </rPh>
    <rPh sb="84" eb="87">
      <t>ババチョウ</t>
    </rPh>
    <rPh sb="88" eb="89">
      <t>ハマ</t>
    </rPh>
    <rPh sb="89" eb="90">
      <t>チョウ</t>
    </rPh>
    <rPh sb="91" eb="92">
      <t>ハマ</t>
    </rPh>
    <rPh sb="92" eb="93">
      <t>ワキ</t>
    </rPh>
    <rPh sb="93" eb="94">
      <t>チョウ</t>
    </rPh>
    <rPh sb="95" eb="97">
      <t>トダ</t>
    </rPh>
    <rPh sb="97" eb="98">
      <t>マチ</t>
    </rPh>
    <rPh sb="99" eb="101">
      <t>オオハマ</t>
    </rPh>
    <rPh sb="101" eb="102">
      <t>チョウ</t>
    </rPh>
    <phoneticPr fontId="17"/>
  </si>
  <si>
    <t>池開町、武庫川町、笠屋町、上田東町、上田西町、上田中町、東鳴尾町１・２</t>
  </si>
  <si>
    <t>上鳴尾町、里中町１～３、鳴尾町１～５</t>
  </si>
  <si>
    <t>西宮浜4</t>
    <rPh sb="0" eb="3">
      <t>ニシノミヤハマ</t>
    </rPh>
    <phoneticPr fontId="2"/>
  </si>
  <si>
    <t>浜甲子園１～４、甲子園七番町～九番町、甲子園高潮町、甲子園洲鳥町、古川町、枝川町</t>
    <rPh sb="33" eb="35">
      <t>フルカワ</t>
    </rPh>
    <rPh sb="35" eb="36">
      <t>マチ</t>
    </rPh>
    <rPh sb="37" eb="38">
      <t>エダ</t>
    </rPh>
    <rPh sb="38" eb="39">
      <t>ガワ</t>
    </rPh>
    <rPh sb="39" eb="40">
      <t>マチ</t>
    </rPh>
    <phoneticPr fontId="17"/>
  </si>
  <si>
    <t>甲子園網引町、甲子園町、南甲子園１～３、今津真砂町、今津久寿川町</t>
  </si>
  <si>
    <t>高須町１・２</t>
  </si>
  <si>
    <t>久保町、東町１・２、今津大東町、今津巽町、石在町、用海町</t>
  </si>
  <si>
    <t>②</t>
  </si>
  <si>
    <t>53033</t>
  </si>
  <si>
    <t>岩園町、朝日ケ丘町</t>
  </si>
  <si>
    <t>芦屋市</t>
    <rPh sb="2" eb="3">
      <t>シ</t>
    </rPh>
    <phoneticPr fontId="20"/>
  </si>
  <si>
    <t>53034</t>
  </si>
  <si>
    <t>船戸町、松ノ内町、西山町、月若町、西芦屋町、三条南町、三条町</t>
  </si>
  <si>
    <t>53035</t>
  </si>
  <si>
    <t>東山町、大原町、東芦屋町</t>
    <rPh sb="8" eb="9">
      <t>ヒガシ</t>
    </rPh>
    <rPh sb="9" eb="11">
      <t>アシヤ</t>
    </rPh>
    <rPh sb="11" eb="12">
      <t>マチ</t>
    </rPh>
    <phoneticPr fontId="17"/>
  </si>
  <si>
    <t>53036</t>
  </si>
  <si>
    <t>翠ケ丘町、楠町、春日町、打出町、親王塚町、若宮町、打出小槌町</t>
  </si>
  <si>
    <t>53037</t>
  </si>
  <si>
    <t>業平町､上宮川町､宮塚町､宮川町､清水町、前田町</t>
    <rPh sb="17" eb="20">
      <t>シミズマチ</t>
    </rPh>
    <rPh sb="21" eb="23">
      <t>マエダ</t>
    </rPh>
    <rPh sb="23" eb="24">
      <t>マチ</t>
    </rPh>
    <phoneticPr fontId="17"/>
  </si>
  <si>
    <t>53038</t>
  </si>
  <si>
    <t>大東町、南宮町、浜町、西蔵町</t>
  </si>
  <si>
    <t>53039</t>
  </si>
  <si>
    <t>竹園町､呉川町､伊勢町､浜芦屋町(一部）､松浜町､精道町､平田北町、川西町、津知町</t>
    <rPh sb="17" eb="19">
      <t>イチブ</t>
    </rPh>
    <rPh sb="34" eb="37">
      <t>カワニシマチ</t>
    </rPh>
    <rPh sb="38" eb="39">
      <t>ツ</t>
    </rPh>
    <rPh sb="39" eb="40">
      <t>チ</t>
    </rPh>
    <rPh sb="40" eb="41">
      <t>マチ</t>
    </rPh>
    <phoneticPr fontId="17"/>
  </si>
  <si>
    <t>53040</t>
  </si>
  <si>
    <t>高浜町、浜風町、緑町、若葉町、潮見町、新浜町、涼風町、南浜町、海洋町、陽光町</t>
    <rPh sb="23" eb="24">
      <t>スズ</t>
    </rPh>
    <rPh sb="24" eb="25">
      <t>カゼ</t>
    </rPh>
    <rPh sb="25" eb="26">
      <t>マチ</t>
    </rPh>
    <rPh sb="27" eb="28">
      <t>ミナミ</t>
    </rPh>
    <rPh sb="28" eb="29">
      <t>ハマ</t>
    </rPh>
    <rPh sb="29" eb="30">
      <t>マチ</t>
    </rPh>
    <rPh sb="31" eb="33">
      <t>カイヨウ</t>
    </rPh>
    <rPh sb="33" eb="34">
      <t>マチ</t>
    </rPh>
    <rPh sb="35" eb="37">
      <t>ヨウコウ</t>
    </rPh>
    <rPh sb="37" eb="38">
      <t>マチ</t>
    </rPh>
    <phoneticPr fontId="17"/>
  </si>
  <si>
    <t>③</t>
  </si>
  <si>
    <t>53041</t>
  </si>
  <si>
    <t>山本台１～３、山本中１・２、山本西１・２、山本東１・２、 平井山荘、平井１～６、口谷東１、
南ひばりガ丘１～３、雲雀丘１～３、山手台東１</t>
    <rPh sb="63" eb="66">
      <t>ヤマテダイ</t>
    </rPh>
    <rPh sb="66" eb="67">
      <t>ヒガシ</t>
    </rPh>
    <phoneticPr fontId="17"/>
  </si>
  <si>
    <t>53042</t>
  </si>
  <si>
    <t>中山桜台５・６、中山五月台７</t>
    <phoneticPr fontId="17"/>
  </si>
  <si>
    <t>53043</t>
  </si>
  <si>
    <t>中筋１～４、山本西３、中山寺１～３、寿町、売布東の町、星の荘、山本中３、山本東３、
中筋山手１・３・４・６</t>
    <rPh sb="31" eb="33">
      <t>ヤマモト</t>
    </rPh>
    <rPh sb="33" eb="34">
      <t>ナカ</t>
    </rPh>
    <rPh sb="36" eb="38">
      <t>ヤマモト</t>
    </rPh>
    <rPh sb="38" eb="39">
      <t>ヒガシ</t>
    </rPh>
    <rPh sb="42" eb="44">
      <t>ナカスジ</t>
    </rPh>
    <rPh sb="44" eb="46">
      <t>ヤマテ</t>
    </rPh>
    <phoneticPr fontId="17"/>
  </si>
  <si>
    <t>宝塚市</t>
    <rPh sb="2" eb="3">
      <t>シ</t>
    </rPh>
    <phoneticPr fontId="20"/>
  </si>
  <si>
    <t>53044</t>
  </si>
  <si>
    <t>売布１～４、米谷１・２、小浜２～５、向月町、鶴の荘、清荒神２、旭町１～３、美座２</t>
    <rPh sb="0" eb="2">
      <t>メフ</t>
    </rPh>
    <rPh sb="26" eb="29">
      <t>キヨシコウジン</t>
    </rPh>
    <phoneticPr fontId="17"/>
  </si>
  <si>
    <t>53045</t>
  </si>
  <si>
    <t>川面１～６、栄町２・３、宮の町、武庫川町</t>
  </si>
  <si>
    <t>53046</t>
  </si>
  <si>
    <t>桜ガ丘、御殿山２～４、すみれガ丘１～３、生瀬東町（西宮市）生瀬武庫川町（西宮市）</t>
    <rPh sb="0" eb="1">
      <t>サクラ</t>
    </rPh>
    <rPh sb="2" eb="3">
      <t>オカ</t>
    </rPh>
    <rPh sb="4" eb="7">
      <t>ゴテンヤマ</t>
    </rPh>
    <rPh sb="11" eb="16">
      <t>スミレガオカ</t>
    </rPh>
    <rPh sb="20" eb="22">
      <t>ナマゼ</t>
    </rPh>
    <rPh sb="22" eb="23">
      <t>ヒガシ</t>
    </rPh>
    <rPh sb="23" eb="24">
      <t>マチ</t>
    </rPh>
    <rPh sb="25" eb="28">
      <t>ニシノミヤシ</t>
    </rPh>
    <phoneticPr fontId="17"/>
  </si>
  <si>
    <t>53047</t>
  </si>
  <si>
    <t>湯本町、梅野町、南口１、寿楽荘、武庫山２（一部）</t>
    <rPh sb="16" eb="19">
      <t>ムコヤマ</t>
    </rPh>
    <rPh sb="21" eb="23">
      <t>イチブ</t>
    </rPh>
    <phoneticPr fontId="17"/>
  </si>
  <si>
    <t>53048</t>
  </si>
  <si>
    <t>安倉北２・３、安倉中２～６、安倉西２～４、安倉南１～４、弥生町</t>
    <rPh sb="28" eb="30">
      <t>ヤヨイ</t>
    </rPh>
    <rPh sb="30" eb="31">
      <t>マチ</t>
    </rPh>
    <phoneticPr fontId="17"/>
  </si>
  <si>
    <t>53049</t>
  </si>
  <si>
    <t>南口２、中州１・２、野上１～４</t>
    <rPh sb="5" eb="6">
      <t>ス</t>
    </rPh>
    <phoneticPr fontId="17"/>
  </si>
  <si>
    <t>53050</t>
  </si>
  <si>
    <t>口谷西１～３、口谷東２・３、山本野里１～３、山本丸橋１～４、山本南１～３、長尾町、中筋５～９</t>
    <rPh sb="0" eb="1">
      <t>クチ</t>
    </rPh>
    <rPh sb="1" eb="2">
      <t>タニ</t>
    </rPh>
    <rPh sb="2" eb="3">
      <t>ニシ</t>
    </rPh>
    <rPh sb="7" eb="8">
      <t>クチ</t>
    </rPh>
    <rPh sb="8" eb="9">
      <t>タニ</t>
    </rPh>
    <rPh sb="9" eb="10">
      <t>ヒガシ</t>
    </rPh>
    <rPh sb="14" eb="15">
      <t>ヤマノ</t>
    </rPh>
    <rPh sb="15" eb="16">
      <t>ホン</t>
    </rPh>
    <rPh sb="16" eb="17">
      <t>ノ</t>
    </rPh>
    <rPh sb="17" eb="18">
      <t>サト</t>
    </rPh>
    <rPh sb="22" eb="24">
      <t>ヤマモト</t>
    </rPh>
    <rPh sb="24" eb="25">
      <t>マル</t>
    </rPh>
    <rPh sb="25" eb="26">
      <t>ハシ</t>
    </rPh>
    <rPh sb="30" eb="32">
      <t>ヤマモト</t>
    </rPh>
    <rPh sb="32" eb="33">
      <t>ミナミ</t>
    </rPh>
    <rPh sb="37" eb="39">
      <t>ナガオ</t>
    </rPh>
    <rPh sb="39" eb="40">
      <t>マチ</t>
    </rPh>
    <rPh sb="41" eb="43">
      <t>ナカスジ</t>
    </rPh>
    <phoneticPr fontId="17"/>
  </si>
  <si>
    <t>53051</t>
  </si>
  <si>
    <t>亀井町、福井町、小林１～５、光明町、末成町、高松町、御所の前町</t>
  </si>
  <si>
    <t>53052</t>
  </si>
  <si>
    <t>高司１～５、美幸町、大成町、大吹町、鹿塩１・２、谷口町、中野町</t>
  </si>
  <si>
    <t>53053</t>
  </si>
  <si>
    <t>塔の町、仁川台、仁川うぐいす台、仁川高丸１～３、仁川旭が丘、仁川月見が丘、仁川高台１・２、仁川北１～３、
仁川宮西町、仁川団地</t>
    <rPh sb="59" eb="61">
      <t>ニガワ</t>
    </rPh>
    <rPh sb="61" eb="63">
      <t>ダンチ</t>
    </rPh>
    <phoneticPr fontId="17"/>
  </si>
  <si>
    <t>53055</t>
  </si>
  <si>
    <t>末広町、逆瀬川１・２、伊孑志１～４、千種１～４、社町</t>
    <rPh sb="12" eb="13">
      <t>ケツ</t>
    </rPh>
    <rPh sb="24" eb="26">
      <t>ヤシロチョウ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</si>
  <si>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</si>
  <si>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</si>
  <si>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</si>
  <si>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</si>
  <si>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</si>
  <si>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住所：大阪府門真市ひえ島町31-27 「リビング新聞折込」係 ／ TEL：072-884-8686 ／ 担当者：山下</t>
    </r>
    <rPh sb="7" eb="11">
      <t>ユウゲンガイシャ</t>
    </rPh>
    <rPh sb="11" eb="13">
      <t>コハマ</t>
    </rPh>
    <rPh sb="13" eb="15">
      <t>ウンソウ</t>
    </rPh>
    <rPh sb="32" eb="33">
      <t>チョウ</t>
    </rPh>
    <rPh sb="44" eb="46">
      <t>シンブン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</si>
</sst>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6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/>
      <protection locked="0"/>
    </xf>
    <xf numFmtId="0" fontId="12" fillId="0" borderId="34" xfId="1" applyFont="1" applyBorder="1" applyAlignment="1" applyProtection="1">
      <alignment horizontal="left" vertical="center"/>
      <protection locked="0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12" fillId="0" borderId="34" xfId="1" applyFont="1" applyBorder="1" applyAlignment="1" applyProtection="1">
      <alignment horizontal="left" vertical="center" shrinkToFit="1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4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40" xfId="3" applyFont="1" applyFill="1" applyBorder="1" applyAlignment="1">
      <alignment horizontal="right" vertical="center"/>
    </xf>
    <xf numFmtId="38" fontId="15" fillId="0" borderId="40" xfId="3" applyFont="1" applyFill="1" applyBorder="1" applyAlignment="1" applyProtection="1">
      <alignment vertical="center"/>
      <protection locked="0"/>
    </xf>
    <xf numFmtId="0" fontId="12" fillId="0" borderId="41" xfId="1" applyFont="1" applyBorder="1" applyAlignment="1" applyProtection="1">
      <alignment horizontal="left" vertical="center"/>
      <protection locked="0"/>
    </xf>
    <xf numFmtId="41" fontId="16" fillId="0" borderId="42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3" xfId="3" quotePrefix="1" applyFont="1" applyFill="1" applyBorder="1" applyAlignment="1">
      <alignment vertical="center"/>
    </xf>
    <xf numFmtId="0" fontId="12" fillId="0" borderId="44" xfId="1" applyFont="1" applyBorder="1" applyAlignment="1">
      <alignment horizontal="center" vertical="center" wrapText="1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 wrapText="1"/>
    </xf>
    <xf numFmtId="38" fontId="15" fillId="0" borderId="45" xfId="3" applyFont="1" applyFill="1" applyBorder="1" applyAlignment="1">
      <alignment horizontal="right" vertical="center"/>
    </xf>
    <xf numFmtId="38" fontId="15" fillId="0" borderId="45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41" fontId="16" fillId="0" borderId="47" xfId="5" applyNumberFormat="1" applyFont="1" applyFill="1" applyBorder="1" applyAlignment="1" applyProtection="1">
      <alignment horizontal="center" vertical="center"/>
      <protection locked="0"/>
    </xf>
    <xf numFmtId="38" fontId="15" fillId="0" borderId="45" xfId="3" quotePrefix="1" applyFont="1" applyFill="1" applyBorder="1" applyAlignment="1">
      <alignment vertical="center"/>
    </xf>
    <xf numFmtId="38" fontId="15" fillId="0" borderId="48" xfId="3" quotePrefix="1" applyFont="1" applyFill="1" applyBorder="1" applyAlignment="1">
      <alignment vertical="center"/>
    </xf>
    <xf numFmtId="38" fontId="15" fillId="0" borderId="38" xfId="1" applyNumberFormat="1" applyFont="1" applyBorder="1" applyAlignment="1">
      <alignment horizontal="center" vertical="center" shrinkToFi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9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0" fontId="12" fillId="0" borderId="47" xfId="1" applyFont="1" applyBorder="1" applyAlignment="1" applyProtection="1">
      <alignment horizontal="left" vertical="center" shrinkToFit="1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1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2" fillId="0" borderId="52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  <xf numFmtId="0" fontId="12" fillId="0" borderId="53" xfId="1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0" fontId="15" fillId="0" borderId="55" xfId="7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3" applyFont="1" applyFill="1" applyBorder="1" applyAlignment="1">
      <alignment vertical="center" shrinkToFit="1"/>
    </xf>
    <xf numFmtId="38" fontId="15" fillId="0" borderId="58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179" fontId="15" fillId="0" borderId="0" xfId="3" applyNumberFormat="1" applyFont="1" applyBorder="1" applyAlignment="1">
      <alignment horizontal="righ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</cellXfs>
  <cellStyles count="8">
    <cellStyle name="桁区切り 2 2" xfId="5" xr:uid="{EC29104B-29FB-4684-97F0-57310B49847E}"/>
    <cellStyle name="桁区切り 2 4" xfId="3" xr:uid="{034E37DA-5334-4142-A15F-0450E52DD583}"/>
    <cellStyle name="桁区切り 40" xfId="6" xr:uid="{7D54F6B7-0C36-4DC5-8BE4-95759EC9ACD9}"/>
    <cellStyle name="標準" xfId="0" builtinId="0"/>
    <cellStyle name="標準 15" xfId="4" xr:uid="{8C22CBE6-366C-4359-8EFF-1755ED616BDD}"/>
    <cellStyle name="標準 2 2" xfId="7" xr:uid="{60A82064-56C9-458A-B21B-3E73E9A78C47}"/>
    <cellStyle name="標準 2 3" xfId="1" xr:uid="{99704E72-74DC-4A4D-B752-F11D5707F462}"/>
    <cellStyle name="標準 2 3 3 3" xfId="2" xr:uid="{BB1EBF44-DEC2-4AC5-A7AB-697C3B96C2A3}"/>
  </cellStyles>
  <dxfs count="3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E1A857E-D3A4-42D5-B45E-B24F01166FAA}"/>
            </a:ext>
          </a:extLst>
        </xdr:cNvPr>
        <xdr:cNvCxnSpPr/>
      </xdr:nvCxnSpPr>
      <xdr:spPr>
        <a:xfrm>
          <a:off x="10857827" y="1143000"/>
          <a:ext cx="3067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ABF384-44F6-4F78-BE67-B939D467AC51}"/>
            </a:ext>
          </a:extLst>
        </xdr:cNvPr>
        <xdr:cNvCxnSpPr/>
      </xdr:nvCxnSpPr>
      <xdr:spPr>
        <a:xfrm>
          <a:off x="10858372" y="1905000"/>
          <a:ext cx="3067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6205B8C-8B9E-4A73-B62A-CC0986FCC20D}"/>
            </a:ext>
          </a:extLst>
        </xdr:cNvPr>
        <xdr:cNvCxnSpPr/>
      </xdr:nvCxnSpPr>
      <xdr:spPr>
        <a:xfrm>
          <a:off x="10855107" y="2288721"/>
          <a:ext cx="3070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541DBAF-CBCD-4992-8EF5-6695D6B1B186}"/>
            </a:ext>
          </a:extLst>
        </xdr:cNvPr>
        <xdr:cNvCxnSpPr/>
      </xdr:nvCxnSpPr>
      <xdr:spPr>
        <a:xfrm>
          <a:off x="10840412" y="2674347"/>
          <a:ext cx="308674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829367</xdr:colOff>
      <xdr:row>66</xdr:row>
      <xdr:rowOff>126308</xdr:rowOff>
    </xdr:from>
    <xdr:to>
      <xdr:col>10</xdr:col>
      <xdr:colOff>812685</xdr:colOff>
      <xdr:row>72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7292CE5-F83E-47B3-97FE-E285592F3C35}"/>
            </a:ext>
          </a:extLst>
        </xdr:cNvPr>
        <xdr:cNvGrpSpPr>
          <a:grpSpLocks noChangeAspect="1"/>
        </xdr:cNvGrpSpPr>
      </xdr:nvGrpSpPr>
      <xdr:grpSpPr>
        <a:xfrm>
          <a:off x="11645141" y="17424797"/>
          <a:ext cx="224781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2D4B967-D93E-176B-F4E7-66DC2E5570C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323FB73-CCAE-BD78-3F60-64DC14F12496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1ED413A2-FC88-CEB2-1997-F47ABC142D7A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EBB7A447-3E50-DFF4-5B4B-76237AC67661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8090E5A-2649-DA53-19D8-272C8F7E5FD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898FEFE-9526-43F5-AA05-FB2E48A6753E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0D4F4D7-E4FF-4E6A-B7FA-09BE46243A61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B79EDC2-65C1-4221-8538-AE564DA63EA3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99157C0-07BE-4429-9C7E-EE22C936F449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4225423-9861-4F72-BF9C-4B87993D38D4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F18D95A-1F6E-4967-A31B-E8EB8FEA8535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F1924F58-6206-4051-B84F-9471F455142F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52A585B-D918-4C7C-A8A9-1E94A32DB0CD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C651AE5-EE2D-4A7D-B014-D3A177A7EB39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0315C1E-4A7E-48D1-9F9B-E4E54685956B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4A1BCE9-D90E-4865-93C5-928CAD025144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505643D-7DEE-4072-8512-8CAE7CD28C21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9D46903B-1A65-43D5-8F41-E9B9A3888252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BD4282F-D5EE-4923-979E-2C9FCE6EC47F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C2F6B03B-E98F-4B76-8637-76A8C3F19818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9ACBE9A7-8F2E-49D9-AC8A-FB17C216B6C5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F1B19D0-0E42-4846-951B-EFA8835ACDAA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FC9BA865-611E-4F77-9658-87C13F694A3B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F4047041-664B-4BBC-AC3C-839AA02B6AF8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82E640ED-07D6-40A9-B549-FE5AC185BC0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88D9899-0568-4D7F-A388-349CD869D80F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49FB4D5E-284B-445B-8A22-F9DC797720F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C7CBB4C4-805C-4B62-963E-2EB57BD62D9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6408A141-B95B-4CEB-9CEE-D9464307952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FDDEC311-B980-4971-B00F-FE210B3633CC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52B3D949-3A9C-412D-96F6-B57EA6D2B13E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41B5AB9-83DA-485B-8C52-CB41148F99A8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D072A6EA-6FD1-4076-8B39-8A4F201D9BAD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E17AB2A3-641A-48FB-8B19-697D1A85CD4E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85AF9E1C-8FE6-44B0-B38F-701BD044F3BF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5E5403E3-802C-4B15-BE1B-15DE46F8AFC9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1043E49E-0516-4E53-891C-EFD3817D21AA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7E737DB0-648C-4D66-AF7D-0C5DAB04C90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59E1C8D-ABE7-4228-A4D7-2F6B8BD0554F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FF1732EA-5430-4ABA-8F24-8F2C8522F33A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B6B55B5-AC1F-444B-854B-DD1498401D8A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29D03330-B6D7-40F8-AA82-64F4387B50B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663CDF7C-00EC-4F03-850C-0C49530BAFEA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25EE4F7-8D4D-4ADF-AD1B-E970193E0EB4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4BBDF2E3-272A-4EFE-A613-20382060C468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25D3B3B-5602-448F-A172-6AA138DCB0C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8903733-0840-4396-9503-155AEF482D35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F2661100-4C82-4B47-BEED-332ABEE0FD62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A5A9B9CD-266C-4643-B12C-B1728AEC7F7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CB00F780-4EAC-487E-855A-C8F59989E6F3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8F5D-C0B8-4335-B1BF-0098C0746AB1}">
  <sheetPr codeName="Sheet14">
    <pageSetUpPr fitToPage="1"/>
  </sheetPr>
  <dimension ref="A1:K87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84.3984375" style="150" customWidth="1"/>
    <col min="9" max="9" width="18.1992187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530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G65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5" t="s">
        <v>28</v>
      </c>
      <c r="H10" s="56" t="s">
        <v>29</v>
      </c>
      <c r="I10" s="57"/>
      <c r="J10" s="54" t="s">
        <v>30</v>
      </c>
      <c r="K10" s="58" t="s">
        <v>31</v>
      </c>
    </row>
    <row r="11" spans="1:11" s="8" customFormat="1" ht="19.5" customHeight="1" x14ac:dyDescent="0.3">
      <c r="A11" s="60">
        <v>1</v>
      </c>
      <c r="B11" s="61" t="s">
        <v>32</v>
      </c>
      <c r="C11" s="62"/>
      <c r="D11" s="63">
        <v>1</v>
      </c>
      <c r="E11" s="63">
        <v>53001</v>
      </c>
      <c r="F11" s="64">
        <v>2600</v>
      </c>
      <c r="G11" s="65"/>
      <c r="H11" s="66" t="s">
        <v>33</v>
      </c>
      <c r="I11" s="67"/>
      <c r="J11" s="68">
        <v>1430</v>
      </c>
      <c r="K11" s="69">
        <v>1120</v>
      </c>
    </row>
    <row r="12" spans="1:11" s="8" customFormat="1" ht="19.5" customHeight="1" x14ac:dyDescent="0.3">
      <c r="A12" s="70">
        <v>2</v>
      </c>
      <c r="B12" s="71"/>
      <c r="C12" s="72"/>
      <c r="D12" s="73">
        <v>2</v>
      </c>
      <c r="E12" s="73">
        <v>53002</v>
      </c>
      <c r="F12" s="74">
        <v>3900</v>
      </c>
      <c r="G12" s="75"/>
      <c r="H12" s="76" t="s">
        <v>34</v>
      </c>
      <c r="I12" s="77"/>
      <c r="J12" s="78">
        <v>2600</v>
      </c>
      <c r="K12" s="79">
        <v>1270</v>
      </c>
    </row>
    <row r="13" spans="1:11" s="8" customFormat="1" ht="19.5" customHeight="1" x14ac:dyDescent="0.3">
      <c r="A13" s="70">
        <v>3</v>
      </c>
      <c r="B13" s="71"/>
      <c r="C13" s="80"/>
      <c r="D13" s="73">
        <v>3</v>
      </c>
      <c r="E13" s="73">
        <v>53003</v>
      </c>
      <c r="F13" s="74">
        <v>2600</v>
      </c>
      <c r="G13" s="75"/>
      <c r="H13" s="76" t="s">
        <v>35</v>
      </c>
      <c r="I13" s="77"/>
      <c r="J13" s="78">
        <v>1850</v>
      </c>
      <c r="K13" s="79">
        <v>700</v>
      </c>
    </row>
    <row r="14" spans="1:11" s="8" customFormat="1" ht="19.5" customHeight="1" x14ac:dyDescent="0.3">
      <c r="A14" s="70">
        <v>4</v>
      </c>
      <c r="B14" s="71"/>
      <c r="C14" s="72"/>
      <c r="D14" s="73">
        <v>4</v>
      </c>
      <c r="E14" s="73">
        <v>53004</v>
      </c>
      <c r="F14" s="74">
        <v>3800</v>
      </c>
      <c r="G14" s="75"/>
      <c r="H14" s="81" t="s">
        <v>36</v>
      </c>
      <c r="I14" s="77"/>
      <c r="J14" s="78">
        <v>1780</v>
      </c>
      <c r="K14" s="79">
        <v>1970</v>
      </c>
    </row>
    <row r="15" spans="1:11" s="8" customFormat="1" ht="19.5" customHeight="1" x14ac:dyDescent="0.3">
      <c r="A15" s="70">
        <v>5</v>
      </c>
      <c r="B15" s="71"/>
      <c r="C15" s="82"/>
      <c r="D15" s="73">
        <v>5</v>
      </c>
      <c r="E15" s="73">
        <v>53005</v>
      </c>
      <c r="F15" s="74">
        <v>1700</v>
      </c>
      <c r="G15" s="75"/>
      <c r="H15" s="81" t="s">
        <v>37</v>
      </c>
      <c r="I15" s="77"/>
      <c r="J15" s="78">
        <v>1190</v>
      </c>
      <c r="K15" s="79">
        <v>480</v>
      </c>
    </row>
    <row r="16" spans="1:11" s="8" customFormat="1" ht="19.5" customHeight="1" x14ac:dyDescent="0.3">
      <c r="A16" s="70">
        <v>6</v>
      </c>
      <c r="B16" s="71"/>
      <c r="C16" s="80"/>
      <c r="D16" s="73">
        <v>6</v>
      </c>
      <c r="E16" s="73">
        <v>53006</v>
      </c>
      <c r="F16" s="74">
        <v>3600</v>
      </c>
      <c r="G16" s="75"/>
      <c r="H16" s="76" t="s">
        <v>38</v>
      </c>
      <c r="I16" s="77"/>
      <c r="J16" s="78">
        <v>1870</v>
      </c>
      <c r="K16" s="79">
        <v>1640</v>
      </c>
    </row>
    <row r="17" spans="1:11" s="83" customFormat="1" ht="19.5" customHeight="1" x14ac:dyDescent="0.45">
      <c r="A17" s="70">
        <v>7</v>
      </c>
      <c r="B17" s="71"/>
      <c r="C17" s="80"/>
      <c r="D17" s="73">
        <v>7</v>
      </c>
      <c r="E17" s="73">
        <v>53007</v>
      </c>
      <c r="F17" s="74">
        <v>1500</v>
      </c>
      <c r="G17" s="75"/>
      <c r="H17" s="76" t="s">
        <v>39</v>
      </c>
      <c r="I17" s="77"/>
      <c r="J17" s="78">
        <v>540</v>
      </c>
      <c r="K17" s="79">
        <v>940</v>
      </c>
    </row>
    <row r="18" spans="1:11" s="83" customFormat="1" ht="19.5" customHeight="1" x14ac:dyDescent="0.45">
      <c r="A18" s="70">
        <v>8</v>
      </c>
      <c r="B18" s="71"/>
      <c r="C18" s="80"/>
      <c r="D18" s="73">
        <v>8</v>
      </c>
      <c r="E18" s="73">
        <v>53008</v>
      </c>
      <c r="F18" s="74">
        <v>3300</v>
      </c>
      <c r="G18" s="75"/>
      <c r="H18" s="84" t="s">
        <v>40</v>
      </c>
      <c r="I18" s="85"/>
      <c r="J18" s="78">
        <v>1700</v>
      </c>
      <c r="K18" s="79">
        <v>1550</v>
      </c>
    </row>
    <row r="19" spans="1:11" s="83" customFormat="1" ht="19.5" customHeight="1" x14ac:dyDescent="0.45">
      <c r="A19" s="70">
        <v>9</v>
      </c>
      <c r="B19" s="71"/>
      <c r="C19" s="72"/>
      <c r="D19" s="73">
        <v>9</v>
      </c>
      <c r="E19" s="73">
        <v>53009</v>
      </c>
      <c r="F19" s="74">
        <v>2700</v>
      </c>
      <c r="G19" s="75"/>
      <c r="H19" s="76" t="s">
        <v>41</v>
      </c>
      <c r="I19" s="86"/>
      <c r="J19" s="78">
        <v>910</v>
      </c>
      <c r="K19" s="79">
        <v>1760</v>
      </c>
    </row>
    <row r="20" spans="1:11" s="83" customFormat="1" ht="19.5" customHeight="1" x14ac:dyDescent="0.45">
      <c r="A20" s="70">
        <v>10</v>
      </c>
      <c r="B20" s="71"/>
      <c r="C20" s="72"/>
      <c r="D20" s="73">
        <v>10</v>
      </c>
      <c r="E20" s="73">
        <v>53010</v>
      </c>
      <c r="F20" s="74">
        <v>1400</v>
      </c>
      <c r="G20" s="75"/>
      <c r="H20" s="76" t="s">
        <v>42</v>
      </c>
      <c r="I20" s="86"/>
      <c r="J20" s="78">
        <v>1110</v>
      </c>
      <c r="K20" s="79">
        <v>260</v>
      </c>
    </row>
    <row r="21" spans="1:11" s="83" customFormat="1" ht="19.5" customHeight="1" x14ac:dyDescent="0.45">
      <c r="A21" s="70">
        <v>11</v>
      </c>
      <c r="B21" s="71"/>
      <c r="C21" s="80"/>
      <c r="D21" s="73">
        <v>11</v>
      </c>
      <c r="E21" s="73">
        <v>53011</v>
      </c>
      <c r="F21" s="74">
        <v>3200</v>
      </c>
      <c r="G21" s="75"/>
      <c r="H21" s="76" t="s">
        <v>43</v>
      </c>
      <c r="I21" s="86"/>
      <c r="J21" s="78">
        <v>1910</v>
      </c>
      <c r="K21" s="79">
        <v>1250</v>
      </c>
    </row>
    <row r="22" spans="1:11" s="83" customFormat="1" ht="19.5" customHeight="1" x14ac:dyDescent="0.45">
      <c r="A22" s="70">
        <v>12</v>
      </c>
      <c r="B22" s="71"/>
      <c r="C22" s="80" t="s">
        <v>44</v>
      </c>
      <c r="D22" s="73">
        <v>12</v>
      </c>
      <c r="E22" s="73">
        <v>53012</v>
      </c>
      <c r="F22" s="74">
        <v>3600</v>
      </c>
      <c r="G22" s="75"/>
      <c r="H22" s="76" t="s">
        <v>45</v>
      </c>
      <c r="I22" s="86"/>
      <c r="J22" s="78">
        <v>1170</v>
      </c>
      <c r="K22" s="79">
        <v>2370</v>
      </c>
    </row>
    <row r="23" spans="1:11" s="83" customFormat="1" ht="19.5" customHeight="1" x14ac:dyDescent="0.45">
      <c r="A23" s="70">
        <v>13</v>
      </c>
      <c r="B23" s="71"/>
      <c r="C23" s="87">
        <f>SUM(F11:F42)</f>
        <v>96200</v>
      </c>
      <c r="D23" s="73">
        <v>13</v>
      </c>
      <c r="E23" s="73">
        <v>53013</v>
      </c>
      <c r="F23" s="74">
        <v>4000</v>
      </c>
      <c r="G23" s="75"/>
      <c r="H23" s="76" t="s">
        <v>46</v>
      </c>
      <c r="I23" s="86"/>
      <c r="J23" s="78">
        <v>1450</v>
      </c>
      <c r="K23" s="79">
        <v>2480</v>
      </c>
    </row>
    <row r="24" spans="1:11" s="83" customFormat="1" ht="19.5" customHeight="1" x14ac:dyDescent="0.45">
      <c r="A24" s="70">
        <v>14</v>
      </c>
      <c r="B24" s="71"/>
      <c r="C24" s="72"/>
      <c r="D24" s="73">
        <v>14</v>
      </c>
      <c r="E24" s="73">
        <v>53014</v>
      </c>
      <c r="F24" s="74">
        <v>3000</v>
      </c>
      <c r="G24" s="75"/>
      <c r="H24" s="81" t="s">
        <v>47</v>
      </c>
      <c r="I24" s="86"/>
      <c r="J24" s="78">
        <v>880</v>
      </c>
      <c r="K24" s="79">
        <v>2080</v>
      </c>
    </row>
    <row r="25" spans="1:11" s="83" customFormat="1" ht="19.5" customHeight="1" x14ac:dyDescent="0.45">
      <c r="A25" s="70">
        <v>15</v>
      </c>
      <c r="B25" s="71"/>
      <c r="C25" s="72" t="s">
        <v>48</v>
      </c>
      <c r="D25" s="73">
        <v>15</v>
      </c>
      <c r="E25" s="73">
        <v>53015</v>
      </c>
      <c r="F25" s="74">
        <v>700</v>
      </c>
      <c r="G25" s="75"/>
      <c r="H25" s="81" t="s">
        <v>49</v>
      </c>
      <c r="I25" s="86"/>
      <c r="J25" s="78">
        <v>200</v>
      </c>
      <c r="K25" s="79">
        <v>480</v>
      </c>
    </row>
    <row r="26" spans="1:11" s="83" customFormat="1" ht="19.5" customHeight="1" x14ac:dyDescent="0.45">
      <c r="A26" s="70">
        <v>16</v>
      </c>
      <c r="B26" s="71"/>
      <c r="C26" s="87">
        <f>SUM(J11:J42)</f>
        <v>41790</v>
      </c>
      <c r="D26" s="73">
        <v>16</v>
      </c>
      <c r="E26" s="73">
        <v>53016</v>
      </c>
      <c r="F26" s="74">
        <v>3100</v>
      </c>
      <c r="G26" s="75"/>
      <c r="H26" s="76" t="s">
        <v>50</v>
      </c>
      <c r="I26" s="86"/>
      <c r="J26" s="78">
        <v>1290</v>
      </c>
      <c r="K26" s="79">
        <v>1730</v>
      </c>
    </row>
    <row r="27" spans="1:11" s="83" customFormat="1" ht="19.5" customHeight="1" x14ac:dyDescent="0.45">
      <c r="A27" s="70">
        <v>17</v>
      </c>
      <c r="B27" s="71"/>
      <c r="C27" s="80" t="s">
        <v>51</v>
      </c>
      <c r="D27" s="73">
        <v>17</v>
      </c>
      <c r="E27" s="73">
        <v>53017</v>
      </c>
      <c r="F27" s="74">
        <v>2600</v>
      </c>
      <c r="G27" s="75"/>
      <c r="H27" s="76" t="s">
        <v>52</v>
      </c>
      <c r="I27" s="86"/>
      <c r="J27" s="78">
        <v>1050</v>
      </c>
      <c r="K27" s="79">
        <v>1480</v>
      </c>
    </row>
    <row r="28" spans="1:11" s="83" customFormat="1" ht="19.5" customHeight="1" x14ac:dyDescent="0.45">
      <c r="A28" s="70">
        <v>18</v>
      </c>
      <c r="B28" s="71"/>
      <c r="C28" s="87">
        <f>SUM(K11:K42)</f>
        <v>52930</v>
      </c>
      <c r="D28" s="73">
        <v>18</v>
      </c>
      <c r="E28" s="73">
        <v>53018</v>
      </c>
      <c r="F28" s="74">
        <v>2500</v>
      </c>
      <c r="G28" s="75"/>
      <c r="H28" s="76" t="s">
        <v>53</v>
      </c>
      <c r="I28" s="86"/>
      <c r="J28" s="78">
        <v>830</v>
      </c>
      <c r="K28" s="79">
        <v>1630</v>
      </c>
    </row>
    <row r="29" spans="1:11" s="83" customFormat="1" ht="19.5" customHeight="1" x14ac:dyDescent="0.45">
      <c r="A29" s="70">
        <v>19</v>
      </c>
      <c r="B29" s="71"/>
      <c r="C29" s="80"/>
      <c r="D29" s="73">
        <v>19</v>
      </c>
      <c r="E29" s="73">
        <v>53019</v>
      </c>
      <c r="F29" s="74">
        <v>3400</v>
      </c>
      <c r="G29" s="75"/>
      <c r="H29" s="81" t="s">
        <v>54</v>
      </c>
      <c r="I29" s="86"/>
      <c r="J29" s="78">
        <v>1600</v>
      </c>
      <c r="K29" s="79">
        <v>1740</v>
      </c>
    </row>
    <row r="30" spans="1:11" s="83" customFormat="1" ht="19.5" customHeight="1" x14ac:dyDescent="0.45">
      <c r="A30" s="70">
        <v>20</v>
      </c>
      <c r="B30" s="71"/>
      <c r="C30" s="72"/>
      <c r="D30" s="73">
        <v>20</v>
      </c>
      <c r="E30" s="73">
        <v>53020</v>
      </c>
      <c r="F30" s="74">
        <v>3400</v>
      </c>
      <c r="G30" s="75"/>
      <c r="H30" s="81" t="s">
        <v>55</v>
      </c>
      <c r="I30" s="86"/>
      <c r="J30" s="78">
        <v>1680</v>
      </c>
      <c r="K30" s="79">
        <v>1650</v>
      </c>
    </row>
    <row r="31" spans="1:11" s="83" customFormat="1" ht="19.5" customHeight="1" x14ac:dyDescent="0.45">
      <c r="A31" s="70">
        <v>21</v>
      </c>
      <c r="B31" s="71"/>
      <c r="C31" s="80"/>
      <c r="D31" s="73">
        <v>21</v>
      </c>
      <c r="E31" s="73">
        <v>53021</v>
      </c>
      <c r="F31" s="74">
        <v>3600</v>
      </c>
      <c r="G31" s="75"/>
      <c r="H31" s="76" t="s">
        <v>56</v>
      </c>
      <c r="I31" s="86"/>
      <c r="J31" s="78">
        <v>1880</v>
      </c>
      <c r="K31" s="79">
        <v>1650</v>
      </c>
    </row>
    <row r="32" spans="1:11" s="83" customFormat="1" ht="19.5" customHeight="1" x14ac:dyDescent="0.45">
      <c r="A32" s="70">
        <v>22</v>
      </c>
      <c r="B32" s="71"/>
      <c r="C32" s="87"/>
      <c r="D32" s="73">
        <v>22</v>
      </c>
      <c r="E32" s="73">
        <v>53022</v>
      </c>
      <c r="F32" s="74">
        <v>3100</v>
      </c>
      <c r="G32" s="75"/>
      <c r="H32" s="88" t="s">
        <v>57</v>
      </c>
      <c r="I32" s="89"/>
      <c r="J32" s="78">
        <v>1470</v>
      </c>
      <c r="K32" s="79">
        <v>1570</v>
      </c>
    </row>
    <row r="33" spans="1:11" s="83" customFormat="1" ht="19.5" customHeight="1" x14ac:dyDescent="0.45">
      <c r="A33" s="70">
        <v>23</v>
      </c>
      <c r="B33" s="71"/>
      <c r="C33" s="72"/>
      <c r="D33" s="73">
        <v>23</v>
      </c>
      <c r="E33" s="73">
        <v>53023</v>
      </c>
      <c r="F33" s="74">
        <v>2600</v>
      </c>
      <c r="G33" s="75"/>
      <c r="H33" s="76" t="s">
        <v>58</v>
      </c>
      <c r="I33" s="86"/>
      <c r="J33" s="78">
        <v>1300</v>
      </c>
      <c r="K33" s="79">
        <v>1250</v>
      </c>
    </row>
    <row r="34" spans="1:11" s="83" customFormat="1" ht="19.5" customHeight="1" x14ac:dyDescent="0.45">
      <c r="A34" s="70">
        <v>24</v>
      </c>
      <c r="B34" s="71"/>
      <c r="C34" s="80"/>
      <c r="D34" s="73">
        <v>24</v>
      </c>
      <c r="E34" s="73">
        <v>53024</v>
      </c>
      <c r="F34" s="74">
        <v>2700</v>
      </c>
      <c r="G34" s="75"/>
      <c r="H34" s="76" t="s">
        <v>59</v>
      </c>
      <c r="I34" s="86"/>
      <c r="J34" s="78">
        <v>1090</v>
      </c>
      <c r="K34" s="79">
        <v>1580</v>
      </c>
    </row>
    <row r="35" spans="1:11" s="83" customFormat="1" ht="19.5" customHeight="1" x14ac:dyDescent="0.45">
      <c r="A35" s="70">
        <v>25</v>
      </c>
      <c r="B35" s="71"/>
      <c r="C35" s="80"/>
      <c r="D35" s="73">
        <v>25</v>
      </c>
      <c r="E35" s="73">
        <v>53025</v>
      </c>
      <c r="F35" s="74">
        <v>5700</v>
      </c>
      <c r="G35" s="75"/>
      <c r="H35" s="88" t="s">
        <v>60</v>
      </c>
      <c r="I35" s="89"/>
      <c r="J35" s="78">
        <v>1530</v>
      </c>
      <c r="K35" s="79">
        <v>4090</v>
      </c>
    </row>
    <row r="36" spans="1:11" s="83" customFormat="1" ht="19.5" customHeight="1" x14ac:dyDescent="0.45">
      <c r="A36" s="70">
        <v>26</v>
      </c>
      <c r="B36" s="71"/>
      <c r="C36" s="80"/>
      <c r="D36" s="73">
        <v>26</v>
      </c>
      <c r="E36" s="73">
        <v>53026</v>
      </c>
      <c r="F36" s="74">
        <v>3900</v>
      </c>
      <c r="G36" s="75"/>
      <c r="H36" s="76" t="s">
        <v>61</v>
      </c>
      <c r="I36" s="86"/>
      <c r="J36" s="78">
        <v>1740</v>
      </c>
      <c r="K36" s="79">
        <v>2100</v>
      </c>
    </row>
    <row r="37" spans="1:11" s="83" customFormat="1" ht="19.5" customHeight="1" x14ac:dyDescent="0.45">
      <c r="A37" s="70">
        <v>27</v>
      </c>
      <c r="B37" s="71"/>
      <c r="C37" s="72"/>
      <c r="D37" s="73">
        <v>27</v>
      </c>
      <c r="E37" s="73">
        <v>53027</v>
      </c>
      <c r="F37" s="74">
        <v>3000</v>
      </c>
      <c r="G37" s="75"/>
      <c r="H37" s="76" t="s">
        <v>62</v>
      </c>
      <c r="I37" s="86"/>
      <c r="J37" s="78">
        <v>1710</v>
      </c>
      <c r="K37" s="79">
        <v>1230</v>
      </c>
    </row>
    <row r="38" spans="1:11" s="83" customFormat="1" ht="19.5" customHeight="1" x14ac:dyDescent="0.45">
      <c r="A38" s="70">
        <v>28</v>
      </c>
      <c r="B38" s="71"/>
      <c r="C38" s="72"/>
      <c r="D38" s="73">
        <v>28</v>
      </c>
      <c r="E38" s="73">
        <v>53028</v>
      </c>
      <c r="F38" s="74">
        <v>1700</v>
      </c>
      <c r="G38" s="75"/>
      <c r="H38" s="76" t="s">
        <v>63</v>
      </c>
      <c r="I38" s="86"/>
      <c r="J38" s="78">
        <v>50</v>
      </c>
      <c r="K38" s="79">
        <v>1650</v>
      </c>
    </row>
    <row r="39" spans="1:11" s="83" customFormat="1" ht="19.5" customHeight="1" x14ac:dyDescent="0.45">
      <c r="A39" s="70">
        <v>29</v>
      </c>
      <c r="B39" s="71"/>
      <c r="C39" s="72"/>
      <c r="D39" s="73">
        <v>29</v>
      </c>
      <c r="E39" s="73">
        <v>53029</v>
      </c>
      <c r="F39" s="74">
        <v>4100</v>
      </c>
      <c r="G39" s="75"/>
      <c r="H39" s="76" t="s">
        <v>64</v>
      </c>
      <c r="I39" s="86"/>
      <c r="J39" s="78">
        <v>1830</v>
      </c>
      <c r="K39" s="79">
        <v>2210</v>
      </c>
    </row>
    <row r="40" spans="1:11" s="83" customFormat="1" ht="19.5" customHeight="1" x14ac:dyDescent="0.45">
      <c r="A40" s="70">
        <v>30</v>
      </c>
      <c r="B40" s="71"/>
      <c r="C40" s="80"/>
      <c r="D40" s="73">
        <v>30</v>
      </c>
      <c r="E40" s="73">
        <v>53030</v>
      </c>
      <c r="F40" s="74">
        <v>2900</v>
      </c>
      <c r="G40" s="75"/>
      <c r="H40" s="76" t="s">
        <v>65</v>
      </c>
      <c r="I40" s="86"/>
      <c r="J40" s="78">
        <v>1380</v>
      </c>
      <c r="K40" s="79">
        <v>1500</v>
      </c>
    </row>
    <row r="41" spans="1:11" s="83" customFormat="1" ht="19.5" customHeight="1" x14ac:dyDescent="0.45">
      <c r="A41" s="70">
        <v>31</v>
      </c>
      <c r="B41" s="71"/>
      <c r="C41" s="80"/>
      <c r="D41" s="73">
        <v>31</v>
      </c>
      <c r="E41" s="73">
        <v>53031</v>
      </c>
      <c r="F41" s="74">
        <v>4100</v>
      </c>
      <c r="G41" s="75"/>
      <c r="H41" s="76" t="s">
        <v>66</v>
      </c>
      <c r="I41" s="86"/>
      <c r="J41" s="78">
        <v>0</v>
      </c>
      <c r="K41" s="79">
        <v>4100</v>
      </c>
    </row>
    <row r="42" spans="1:11" s="83" customFormat="1" ht="19.5" customHeight="1" x14ac:dyDescent="0.45">
      <c r="A42" s="90">
        <v>32</v>
      </c>
      <c r="B42" s="91"/>
      <c r="C42" s="92"/>
      <c r="D42" s="93">
        <v>32</v>
      </c>
      <c r="E42" s="93">
        <v>53032</v>
      </c>
      <c r="F42" s="94">
        <v>2200</v>
      </c>
      <c r="G42" s="95"/>
      <c r="H42" s="96" t="s">
        <v>67</v>
      </c>
      <c r="I42" s="97"/>
      <c r="J42" s="98">
        <v>770</v>
      </c>
      <c r="K42" s="99">
        <v>1420</v>
      </c>
    </row>
    <row r="43" spans="1:11" s="83" customFormat="1" ht="19.5" customHeight="1" x14ac:dyDescent="0.45">
      <c r="A43" s="100">
        <v>33</v>
      </c>
      <c r="B43" s="61" t="s">
        <v>68</v>
      </c>
      <c r="C43" s="101"/>
      <c r="D43" s="102">
        <v>1</v>
      </c>
      <c r="E43" s="102" t="s">
        <v>69</v>
      </c>
      <c r="F43" s="103">
        <v>1900</v>
      </c>
      <c r="G43" s="104"/>
      <c r="H43" s="105" t="s">
        <v>70</v>
      </c>
      <c r="I43" s="106"/>
      <c r="J43" s="107">
        <v>510</v>
      </c>
      <c r="K43" s="108">
        <v>1360</v>
      </c>
    </row>
    <row r="44" spans="1:11" s="83" customFormat="1" ht="19.5" customHeight="1" x14ac:dyDescent="0.45">
      <c r="A44" s="70">
        <v>34</v>
      </c>
      <c r="B44" s="71"/>
      <c r="C44" s="72" t="s">
        <v>71</v>
      </c>
      <c r="D44" s="73">
        <v>2</v>
      </c>
      <c r="E44" s="73" t="s">
        <v>72</v>
      </c>
      <c r="F44" s="74">
        <v>2100</v>
      </c>
      <c r="G44" s="75"/>
      <c r="H44" s="81" t="s">
        <v>73</v>
      </c>
      <c r="I44" s="86"/>
      <c r="J44" s="78">
        <v>1070</v>
      </c>
      <c r="K44" s="79">
        <v>990</v>
      </c>
    </row>
    <row r="45" spans="1:11" s="83" customFormat="1" ht="19.5" customHeight="1" x14ac:dyDescent="0.45">
      <c r="A45" s="70">
        <v>35</v>
      </c>
      <c r="B45" s="71"/>
      <c r="C45" s="72">
        <f>SUM(F43:F50)</f>
        <v>19780</v>
      </c>
      <c r="D45" s="73">
        <v>3</v>
      </c>
      <c r="E45" s="73" t="s">
        <v>74</v>
      </c>
      <c r="F45" s="74">
        <v>1200</v>
      </c>
      <c r="G45" s="75"/>
      <c r="H45" s="76" t="s">
        <v>75</v>
      </c>
      <c r="I45" s="86"/>
      <c r="J45" s="78">
        <v>510</v>
      </c>
      <c r="K45" s="79">
        <v>670</v>
      </c>
    </row>
    <row r="46" spans="1:11" s="83" customFormat="1" ht="19.5" customHeight="1" x14ac:dyDescent="0.45">
      <c r="A46" s="70">
        <v>36</v>
      </c>
      <c r="B46" s="71"/>
      <c r="C46" s="80"/>
      <c r="D46" s="73">
        <v>4</v>
      </c>
      <c r="E46" s="73" t="s">
        <v>76</v>
      </c>
      <c r="F46" s="74">
        <v>3600</v>
      </c>
      <c r="G46" s="75"/>
      <c r="H46" s="76" t="s">
        <v>77</v>
      </c>
      <c r="I46" s="86"/>
      <c r="J46" s="78">
        <v>860</v>
      </c>
      <c r="K46" s="79">
        <v>2700</v>
      </c>
    </row>
    <row r="47" spans="1:11" s="83" customFormat="1" ht="19.5" customHeight="1" x14ac:dyDescent="0.45">
      <c r="A47" s="70">
        <v>37</v>
      </c>
      <c r="B47" s="71"/>
      <c r="C47" s="80" t="s">
        <v>48</v>
      </c>
      <c r="D47" s="73">
        <v>5</v>
      </c>
      <c r="E47" s="73" t="s">
        <v>78</v>
      </c>
      <c r="F47" s="74">
        <v>1300</v>
      </c>
      <c r="G47" s="75"/>
      <c r="H47" s="76" t="s">
        <v>79</v>
      </c>
      <c r="I47" s="86"/>
      <c r="J47" s="78">
        <v>550</v>
      </c>
      <c r="K47" s="79">
        <v>720</v>
      </c>
    </row>
    <row r="48" spans="1:11" s="83" customFormat="1" ht="19.5" customHeight="1" x14ac:dyDescent="0.45">
      <c r="A48" s="70">
        <v>38</v>
      </c>
      <c r="B48" s="71"/>
      <c r="C48" s="87">
        <f>SUM(J43:J50)</f>
        <v>7330</v>
      </c>
      <c r="D48" s="73">
        <v>6</v>
      </c>
      <c r="E48" s="73" t="s">
        <v>80</v>
      </c>
      <c r="F48" s="74">
        <v>2280</v>
      </c>
      <c r="G48" s="75"/>
      <c r="H48" s="81" t="s">
        <v>81</v>
      </c>
      <c r="I48" s="86"/>
      <c r="J48" s="78">
        <v>780</v>
      </c>
      <c r="K48" s="79">
        <v>1460</v>
      </c>
    </row>
    <row r="49" spans="1:11" s="83" customFormat="1" ht="19.5" customHeight="1" x14ac:dyDescent="0.45">
      <c r="A49" s="70">
        <v>39</v>
      </c>
      <c r="B49" s="71"/>
      <c r="C49" s="72" t="s">
        <v>51</v>
      </c>
      <c r="D49" s="73">
        <v>7</v>
      </c>
      <c r="E49" s="73" t="s">
        <v>82</v>
      </c>
      <c r="F49" s="74">
        <v>3000</v>
      </c>
      <c r="G49" s="75"/>
      <c r="H49" s="81" t="s">
        <v>83</v>
      </c>
      <c r="I49" s="86"/>
      <c r="J49" s="78">
        <v>1160</v>
      </c>
      <c r="K49" s="79">
        <v>1800</v>
      </c>
    </row>
    <row r="50" spans="1:11" s="83" customFormat="1" ht="19.5" customHeight="1" x14ac:dyDescent="0.45">
      <c r="A50" s="90">
        <v>40</v>
      </c>
      <c r="B50" s="91"/>
      <c r="C50" s="109">
        <f>SUM(K43:K50)</f>
        <v>12190</v>
      </c>
      <c r="D50" s="93">
        <v>8</v>
      </c>
      <c r="E50" s="93" t="s">
        <v>84</v>
      </c>
      <c r="F50" s="110">
        <v>4400</v>
      </c>
      <c r="G50" s="111"/>
      <c r="H50" s="96" t="s">
        <v>85</v>
      </c>
      <c r="I50" s="97"/>
      <c r="J50" s="98">
        <v>1890</v>
      </c>
      <c r="K50" s="99">
        <v>2490</v>
      </c>
    </row>
    <row r="51" spans="1:11" s="83" customFormat="1" ht="19.5" customHeight="1" x14ac:dyDescent="0.45">
      <c r="A51" s="112">
        <v>41</v>
      </c>
      <c r="B51" s="61" t="s">
        <v>86</v>
      </c>
      <c r="C51" s="87"/>
      <c r="D51" s="113">
        <v>1</v>
      </c>
      <c r="E51" s="113" t="s">
        <v>87</v>
      </c>
      <c r="F51" s="114">
        <v>3800</v>
      </c>
      <c r="G51" s="115"/>
      <c r="H51" s="116" t="s">
        <v>88</v>
      </c>
      <c r="I51" s="117"/>
      <c r="J51" s="118">
        <v>2460</v>
      </c>
      <c r="K51" s="119">
        <v>1310</v>
      </c>
    </row>
    <row r="52" spans="1:11" s="83" customFormat="1" ht="19.5" customHeight="1" x14ac:dyDescent="0.45">
      <c r="A52" s="70">
        <v>42</v>
      </c>
      <c r="B52" s="71"/>
      <c r="C52" s="72"/>
      <c r="D52" s="73">
        <v>2</v>
      </c>
      <c r="E52" s="73" t="s">
        <v>89</v>
      </c>
      <c r="F52" s="74">
        <v>1400</v>
      </c>
      <c r="G52" s="75"/>
      <c r="H52" s="120" t="s">
        <v>90</v>
      </c>
      <c r="I52" s="86"/>
      <c r="J52" s="78">
        <v>110</v>
      </c>
      <c r="K52" s="79">
        <v>1290</v>
      </c>
    </row>
    <row r="53" spans="1:11" s="83" customFormat="1" ht="19.5" customHeight="1" x14ac:dyDescent="0.45">
      <c r="A53" s="70">
        <v>43</v>
      </c>
      <c r="B53" s="71"/>
      <c r="C53" s="80"/>
      <c r="D53" s="73">
        <v>3</v>
      </c>
      <c r="E53" s="73" t="s">
        <v>91</v>
      </c>
      <c r="F53" s="74">
        <v>2800</v>
      </c>
      <c r="G53" s="75"/>
      <c r="H53" s="88" t="s">
        <v>92</v>
      </c>
      <c r="I53" s="89"/>
      <c r="J53" s="78">
        <v>1800</v>
      </c>
      <c r="K53" s="79">
        <v>940</v>
      </c>
    </row>
    <row r="54" spans="1:11" s="83" customFormat="1" ht="19.5" customHeight="1" x14ac:dyDescent="0.45">
      <c r="A54" s="70">
        <v>44</v>
      </c>
      <c r="B54" s="71"/>
      <c r="C54" s="80" t="s">
        <v>93</v>
      </c>
      <c r="D54" s="73">
        <v>4</v>
      </c>
      <c r="E54" s="73" t="s">
        <v>94</v>
      </c>
      <c r="F54" s="74">
        <v>3900</v>
      </c>
      <c r="G54" s="75"/>
      <c r="H54" s="76" t="s">
        <v>95</v>
      </c>
      <c r="I54" s="86"/>
      <c r="J54" s="78">
        <v>2320</v>
      </c>
      <c r="K54" s="79">
        <v>1520</v>
      </c>
    </row>
    <row r="55" spans="1:11" s="83" customFormat="1" ht="19.5" customHeight="1" x14ac:dyDescent="0.45">
      <c r="A55" s="70">
        <v>45</v>
      </c>
      <c r="B55" s="71"/>
      <c r="C55" s="72">
        <f>SUM(F51:F64)</f>
        <v>43300</v>
      </c>
      <c r="D55" s="73">
        <v>5</v>
      </c>
      <c r="E55" s="73" t="s">
        <v>96</v>
      </c>
      <c r="F55" s="74">
        <v>3200</v>
      </c>
      <c r="G55" s="75"/>
      <c r="H55" s="76" t="s">
        <v>97</v>
      </c>
      <c r="I55" s="86"/>
      <c r="J55" s="78">
        <v>1000</v>
      </c>
      <c r="K55" s="79">
        <v>2170</v>
      </c>
    </row>
    <row r="56" spans="1:11" s="83" customFormat="1" ht="19.5" customHeight="1" x14ac:dyDescent="0.45">
      <c r="A56" s="70">
        <v>46</v>
      </c>
      <c r="B56" s="71"/>
      <c r="C56" s="72"/>
      <c r="D56" s="73">
        <v>6</v>
      </c>
      <c r="E56" s="73" t="s">
        <v>98</v>
      </c>
      <c r="F56" s="74">
        <v>3800</v>
      </c>
      <c r="G56" s="75"/>
      <c r="H56" s="81" t="s">
        <v>99</v>
      </c>
      <c r="I56" s="86"/>
      <c r="J56" s="78">
        <v>950</v>
      </c>
      <c r="K56" s="79">
        <v>2840</v>
      </c>
    </row>
    <row r="57" spans="1:11" s="83" customFormat="1" ht="19.5" customHeight="1" x14ac:dyDescent="0.45">
      <c r="A57" s="70">
        <v>47</v>
      </c>
      <c r="B57" s="71"/>
      <c r="C57" s="80" t="s">
        <v>48</v>
      </c>
      <c r="D57" s="73">
        <v>7</v>
      </c>
      <c r="E57" s="73" t="s">
        <v>100</v>
      </c>
      <c r="F57" s="74">
        <v>1500</v>
      </c>
      <c r="G57" s="75"/>
      <c r="H57" s="81" t="s">
        <v>101</v>
      </c>
      <c r="I57" s="86"/>
      <c r="J57" s="78">
        <v>330</v>
      </c>
      <c r="K57" s="79">
        <v>1160</v>
      </c>
    </row>
    <row r="58" spans="1:11" s="83" customFormat="1" ht="19.5" customHeight="1" x14ac:dyDescent="0.45">
      <c r="A58" s="70">
        <v>48</v>
      </c>
      <c r="B58" s="71"/>
      <c r="C58" s="87">
        <f>SUM(J51:J64)</f>
        <v>21770</v>
      </c>
      <c r="D58" s="73">
        <v>8</v>
      </c>
      <c r="E58" s="73" t="s">
        <v>102</v>
      </c>
      <c r="F58" s="74">
        <v>2800</v>
      </c>
      <c r="G58" s="75"/>
      <c r="H58" s="76" t="s">
        <v>103</v>
      </c>
      <c r="I58" s="86"/>
      <c r="J58" s="78">
        <v>1550</v>
      </c>
      <c r="K58" s="79">
        <v>1230</v>
      </c>
    </row>
    <row r="59" spans="1:11" s="83" customFormat="1" ht="19.5" customHeight="1" x14ac:dyDescent="0.45">
      <c r="A59" s="70">
        <v>49</v>
      </c>
      <c r="B59" s="71"/>
      <c r="C59" s="72" t="s">
        <v>51</v>
      </c>
      <c r="D59" s="73">
        <v>9</v>
      </c>
      <c r="E59" s="73" t="s">
        <v>104</v>
      </c>
      <c r="F59" s="74">
        <v>2200</v>
      </c>
      <c r="G59" s="75"/>
      <c r="H59" s="76" t="s">
        <v>105</v>
      </c>
      <c r="I59" s="86"/>
      <c r="J59" s="78">
        <v>1230</v>
      </c>
      <c r="K59" s="79">
        <v>930</v>
      </c>
    </row>
    <row r="60" spans="1:11" s="83" customFormat="1" ht="19.5" customHeight="1" x14ac:dyDescent="0.45">
      <c r="A60" s="70">
        <v>50</v>
      </c>
      <c r="B60" s="71"/>
      <c r="C60" s="87">
        <f>SUM(K51:K64)</f>
        <v>21040</v>
      </c>
      <c r="D60" s="73">
        <v>10</v>
      </c>
      <c r="E60" s="73" t="s">
        <v>106</v>
      </c>
      <c r="F60" s="74">
        <v>3500</v>
      </c>
      <c r="G60" s="75"/>
      <c r="H60" s="76" t="s">
        <v>107</v>
      </c>
      <c r="I60" s="86"/>
      <c r="J60" s="78">
        <v>1270</v>
      </c>
      <c r="K60" s="79">
        <v>2170</v>
      </c>
    </row>
    <row r="61" spans="1:11" s="83" customFormat="1" ht="19.5" customHeight="1" x14ac:dyDescent="0.45">
      <c r="A61" s="70">
        <v>51</v>
      </c>
      <c r="B61" s="71"/>
      <c r="C61" s="72"/>
      <c r="D61" s="73">
        <v>11</v>
      </c>
      <c r="E61" s="73" t="s">
        <v>108</v>
      </c>
      <c r="F61" s="74">
        <v>4500</v>
      </c>
      <c r="G61" s="75"/>
      <c r="H61" s="76" t="s">
        <v>109</v>
      </c>
      <c r="I61" s="86"/>
      <c r="J61" s="78">
        <v>2880</v>
      </c>
      <c r="K61" s="79">
        <v>1550</v>
      </c>
    </row>
    <row r="62" spans="1:11" s="83" customFormat="1" ht="19.5" customHeight="1" x14ac:dyDescent="0.45">
      <c r="A62" s="70">
        <v>52</v>
      </c>
      <c r="B62" s="71"/>
      <c r="C62" s="80"/>
      <c r="D62" s="73">
        <v>12</v>
      </c>
      <c r="E62" s="73" t="s">
        <v>110</v>
      </c>
      <c r="F62" s="74">
        <v>3500</v>
      </c>
      <c r="G62" s="75"/>
      <c r="H62" s="76" t="s">
        <v>111</v>
      </c>
      <c r="I62" s="86"/>
      <c r="J62" s="78">
        <v>2210</v>
      </c>
      <c r="K62" s="79">
        <v>1260</v>
      </c>
    </row>
    <row r="63" spans="1:11" s="83" customFormat="1" ht="19.5" customHeight="1" x14ac:dyDescent="0.45">
      <c r="A63" s="70">
        <v>53</v>
      </c>
      <c r="B63" s="71"/>
      <c r="C63" s="72"/>
      <c r="D63" s="113">
        <v>13</v>
      </c>
      <c r="E63" s="113" t="s">
        <v>112</v>
      </c>
      <c r="F63" s="114">
        <v>3100</v>
      </c>
      <c r="G63" s="75"/>
      <c r="H63" s="88" t="s">
        <v>113</v>
      </c>
      <c r="I63" s="89"/>
      <c r="J63" s="118">
        <v>1910</v>
      </c>
      <c r="K63" s="119">
        <v>1150</v>
      </c>
    </row>
    <row r="64" spans="1:11" s="83" customFormat="1" ht="19.5" customHeight="1" thickBot="1" x14ac:dyDescent="0.5">
      <c r="A64" s="70">
        <v>54</v>
      </c>
      <c r="B64" s="121"/>
      <c r="C64" s="122"/>
      <c r="D64" s="73">
        <v>15</v>
      </c>
      <c r="E64" s="73" t="s">
        <v>114</v>
      </c>
      <c r="F64" s="74">
        <v>3300</v>
      </c>
      <c r="G64" s="75"/>
      <c r="H64" s="76" t="s">
        <v>115</v>
      </c>
      <c r="I64" s="86"/>
      <c r="J64" s="78">
        <v>1750</v>
      </c>
      <c r="K64" s="79">
        <v>1520</v>
      </c>
    </row>
    <row r="65" spans="1:11" s="83" customFormat="1" ht="19.5" customHeight="1" thickTop="1" x14ac:dyDescent="0.45">
      <c r="A65" s="123"/>
      <c r="B65" s="124" t="s">
        <v>116</v>
      </c>
      <c r="C65" s="125"/>
      <c r="D65" s="125"/>
      <c r="E65" s="126"/>
      <c r="F65" s="127">
        <f>SUM(F11:F64)</f>
        <v>159280</v>
      </c>
      <c r="G65" s="127">
        <f>SUM(G11:G64)</f>
        <v>0</v>
      </c>
      <c r="H65" s="128"/>
      <c r="I65" s="129"/>
      <c r="J65" s="130">
        <f>SUM(J11:J64)</f>
        <v>70890</v>
      </c>
      <c r="K65" s="131">
        <f>SUM(K11:K64)</f>
        <v>86160</v>
      </c>
    </row>
    <row r="66" spans="1:11" s="83" customFormat="1" ht="18" customHeight="1" x14ac:dyDescent="0.3">
      <c r="A66" s="132"/>
      <c r="B66" s="132"/>
      <c r="C66" s="132"/>
      <c r="D66" s="132"/>
      <c r="E66" s="132"/>
      <c r="F66" s="133"/>
      <c r="G66" s="134"/>
      <c r="H66" s="135"/>
      <c r="I66" s="136"/>
      <c r="J66" s="137"/>
      <c r="K66" s="137"/>
    </row>
    <row r="67" spans="1:11" s="83" customFormat="1" ht="18" customHeight="1" x14ac:dyDescent="0.45">
      <c r="A67" s="43"/>
      <c r="B67" s="138" t="s">
        <v>117</v>
      </c>
      <c r="C67" s="138"/>
      <c r="D67" s="138"/>
      <c r="E67" s="138"/>
      <c r="F67" s="138"/>
      <c r="G67" s="138"/>
      <c r="H67" s="138"/>
      <c r="I67" s="43"/>
      <c r="J67" s="43"/>
      <c r="K67" s="139"/>
    </row>
    <row r="68" spans="1:11" s="83" customFormat="1" ht="18" customHeight="1" x14ac:dyDescent="0.45">
      <c r="A68" s="43"/>
      <c r="B68" s="138" t="s">
        <v>118</v>
      </c>
      <c r="C68" s="138"/>
      <c r="D68" s="138"/>
      <c r="E68" s="138"/>
      <c r="F68" s="138"/>
      <c r="G68" s="138"/>
      <c r="H68" s="138"/>
      <c r="I68" s="43"/>
      <c r="J68" s="43"/>
      <c r="K68" s="139"/>
    </row>
    <row r="69" spans="1:11" s="83" customFormat="1" ht="18" customHeight="1" x14ac:dyDescent="0.45">
      <c r="A69" s="43"/>
      <c r="B69" s="138" t="s">
        <v>119</v>
      </c>
      <c r="C69" s="138"/>
      <c r="D69" s="138"/>
      <c r="E69" s="138"/>
      <c r="F69" s="138"/>
      <c r="G69" s="138"/>
      <c r="H69" s="138"/>
      <c r="I69" s="43"/>
      <c r="J69" s="43"/>
      <c r="K69" s="139"/>
    </row>
    <row r="70" spans="1:11" s="8" customFormat="1" ht="18" customHeight="1" x14ac:dyDescent="0.3">
      <c r="A70" s="132"/>
      <c r="B70" s="140" t="s">
        <v>120</v>
      </c>
      <c r="C70" s="132"/>
      <c r="D70" s="132"/>
      <c r="E70" s="132"/>
      <c r="F70" s="141"/>
      <c r="G70" s="142"/>
      <c r="H70" s="143"/>
      <c r="J70" s="144"/>
      <c r="K70" s="144"/>
    </row>
    <row r="71" spans="1:11" s="8" customFormat="1" ht="18" customHeight="1" x14ac:dyDescent="0.3">
      <c r="B71" s="145" t="s">
        <v>121</v>
      </c>
      <c r="C71" s="146"/>
      <c r="D71" s="146"/>
      <c r="E71" s="146"/>
      <c r="F71" s="146"/>
      <c r="G71" s="146"/>
      <c r="H71" s="146"/>
      <c r="I71" s="147"/>
      <c r="J71" s="147"/>
    </row>
    <row r="72" spans="1:11" s="83" customFormat="1" ht="18" customHeight="1" x14ac:dyDescent="0.45">
      <c r="B72" s="146"/>
      <c r="C72" s="146"/>
      <c r="D72" s="146"/>
      <c r="E72" s="146"/>
      <c r="F72" s="146"/>
      <c r="G72" s="146"/>
      <c r="H72" s="146"/>
      <c r="I72" s="43"/>
    </row>
    <row r="73" spans="1:11" s="8" customFormat="1" ht="18" customHeight="1" x14ac:dyDescent="0.3">
      <c r="B73" s="146"/>
      <c r="C73" s="146"/>
      <c r="D73" s="146"/>
      <c r="E73" s="146"/>
      <c r="F73" s="146"/>
      <c r="G73" s="146"/>
      <c r="H73" s="146"/>
      <c r="I73" s="43"/>
    </row>
    <row r="74" spans="1:11" s="8" customFormat="1" ht="18" customHeight="1" x14ac:dyDescent="0.3">
      <c r="A74" s="83"/>
      <c r="B74" s="83"/>
      <c r="D74" s="83"/>
      <c r="E74" s="83"/>
      <c r="F74" s="148"/>
      <c r="G74" s="148"/>
      <c r="H74" s="149"/>
    </row>
    <row r="75" spans="1:11" s="8" customFormat="1" ht="18" customHeight="1" x14ac:dyDescent="0.3">
      <c r="B75" s="83"/>
      <c r="F75" s="148"/>
      <c r="G75" s="148"/>
      <c r="H75" s="149"/>
    </row>
    <row r="76" spans="1:11" ht="18" customHeight="1" x14ac:dyDescent="0.2">
      <c r="B76" s="151"/>
      <c r="F76" s="152"/>
      <c r="G76" s="152"/>
    </row>
    <row r="77" spans="1:11" ht="16.05" customHeight="1" x14ac:dyDescent="0.2">
      <c r="F77" s="152"/>
      <c r="G77" s="152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6">
    <mergeCell ref="B71:H73"/>
    <mergeCell ref="B43:B50"/>
    <mergeCell ref="B51:B64"/>
    <mergeCell ref="H51:I51"/>
    <mergeCell ref="H53:I53"/>
    <mergeCell ref="H63:I63"/>
    <mergeCell ref="B65:D65"/>
    <mergeCell ref="B8:C8"/>
    <mergeCell ref="D8:G8"/>
    <mergeCell ref="H10:I10"/>
    <mergeCell ref="B11:B42"/>
    <mergeCell ref="H18:I18"/>
    <mergeCell ref="H32:I32"/>
    <mergeCell ref="H35:I3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45 C55">
    <cfRule type="cellIs" dxfId="2" priority="3" operator="notEqual">
      <formula>#REF!</formula>
    </cfRule>
  </conditionalFormatting>
  <conditionalFormatting sqref="F11:F65 J11:K65 C23 C26 C28 C48 C50 C58 C60">
    <cfRule type="expression" dxfId="1" priority="2">
      <formula>C11&lt;&gt;#REF!</formula>
    </cfRule>
  </conditionalFormatting>
  <conditionalFormatting sqref="G65">
    <cfRule type="expression" dxfId="0" priority="1">
      <formula>G65&lt;&gt;#REF!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4003-0786-4A64-9D60-E4E8D35DCB34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西宮・宝塚・芦屋</vt:lpstr>
      <vt:lpstr>Sheet1</vt:lpstr>
      <vt:lpstr>西宮・宝塚・芦屋!_FilterDatabase</vt:lpstr>
      <vt:lpstr>西宮・宝塚・芦屋!Print_Area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2026-01-26T02:51:46Z</dcterms:created>
  <dcterms:modified xsi:type="dcterms:W3CDTF">2026-01-26T03:04:04Z</dcterms:modified>
</cp:coreProperties>
</file>