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defaultThemeVersion="124226"/>
  <mc:AlternateContent xmlns:mc="http://schemas.openxmlformats.org/markup-compatibility/2006">
    <mc:Choice Requires="x15">
      <x15ac:absPath xmlns:x15ac="http://schemas.microsoft.com/office/spreadsheetml/2010/11/ac" url="https://lproseed-my.sharepoint.com/personal/j-ichikawa_lps_co_jp/Documents/LS部数表作成/デヂエ配信用/2026年02月全国部数変更/"/>
    </mc:Choice>
  </mc:AlternateContent>
  <xr:revisionPtr revIDLastSave="4853" documentId="14_{BB851B8C-781F-457F-B5E1-1A5AAEE09C2E}" xr6:coauthVersionLast="47" xr6:coauthVersionMax="47" xr10:uidLastSave="{C47503F9-A8EA-46F1-A533-A0CD6CF64BBC}"/>
  <bookViews>
    <workbookView xWindow="-110" yWindow="-110" windowWidth="19420" windowHeight="11500" tabRatio="801" xr2:uid="{00000000-000D-0000-FFFF-FFFF00000000}"/>
  </bookViews>
  <sheets>
    <sheet name="リビング折込配布申込書" sheetId="53" r:id="rId1"/>
    <sheet name="仙台" sheetId="555" r:id="rId2"/>
    <sheet name="福島" sheetId="612" r:id="rId3"/>
    <sheet name="郡山" sheetId="608" r:id="rId4"/>
    <sheet name="とちぎ" sheetId="602" r:id="rId5"/>
    <sheet name="名古屋東山の手" sheetId="573" r:id="rId6"/>
    <sheet name="名古屋みなみ" sheetId="510" r:id="rId7"/>
    <sheet name="名古屋中央・北" sheetId="572" r:id="rId8"/>
    <sheet name="京都西南" sheetId="605" r:id="rId9"/>
    <sheet name="京都東南" sheetId="607" r:id="rId10"/>
    <sheet name="京都中央" sheetId="606" r:id="rId11"/>
    <sheet name="滋賀" sheetId="610" r:id="rId12"/>
    <sheet name="和歌山" sheetId="561" r:id="rId13"/>
    <sheet name="豊中・吹田・箕面" sheetId="587" r:id="rId14"/>
    <sheet name="高槻・茨木" sheetId="609" r:id="rId15"/>
    <sheet name="尼崎・伊丹" sheetId="597" r:id="rId16"/>
    <sheet name="西宮・宝塚・芦屋" sheetId="596" r:id="rId17"/>
    <sheet name="神戸" sheetId="595" r:id="rId18"/>
    <sheet name="姫路" sheetId="611" r:id="rId19"/>
    <sheet name="加古川" sheetId="604" r:id="rId20"/>
    <sheet name="明石" sheetId="624" r:id="rId21"/>
    <sheet name="さりお" sheetId="619" r:id="rId22"/>
    <sheet name="ひろしま" sheetId="576" r:id="rId23"/>
    <sheet name="たかまつ" sheetId="578" r:id="rId24"/>
    <sheet name="まつやま" sheetId="539" r:id="rId25"/>
    <sheet name="北九州" sheetId="613" r:id="rId26"/>
    <sheet name="ふくおか" sheetId="603" r:id="rId27"/>
    <sheet name="熊本" sheetId="631" r:id="rId28"/>
    <sheet name="かごしま" sheetId="629" r:id="rId29"/>
    <sheet name="きりしま" sheetId="630" r:id="rId30"/>
  </sheets>
  <externalReferences>
    <externalReference r:id="rId31"/>
  </externalReferences>
  <definedNames>
    <definedName name="_xlnm._FilterDatabase" localSheetId="28" hidden="1">かごしま!$A$10:$L$42</definedName>
    <definedName name="_xlnm._FilterDatabase" localSheetId="29" hidden="1">きりしま!$A$10:$L$19</definedName>
    <definedName name="_xlnm._FilterDatabase" localSheetId="21">さりお!$B$10:$K$10</definedName>
    <definedName name="_xlnm._FilterDatabase" localSheetId="23" hidden="1">たかまつ!$A$10:$M$50</definedName>
    <definedName name="_xlnm._FilterDatabase" localSheetId="4">とちぎ!$B$10:$K$10</definedName>
    <definedName name="_xlnm._FilterDatabase" localSheetId="22">ひろしま!$B$10:$K$10</definedName>
    <definedName name="_xlnm._FilterDatabase" localSheetId="26" hidden="1">ふくおか!$A$10:$L$128</definedName>
    <definedName name="_xlnm._FilterDatabase" localSheetId="19" hidden="1">加古川!$A$10:$L$50</definedName>
    <definedName name="_xlnm._FilterDatabase" localSheetId="8">京都西南!$B$10:$K$10</definedName>
    <definedName name="_xlnm._FilterDatabase" localSheetId="10">京都中央!$B$10:$K$10</definedName>
    <definedName name="_xlnm._FilterDatabase" localSheetId="9">京都東南!$B$10:$K$10</definedName>
    <definedName name="_xlnm._FilterDatabase" localSheetId="27" hidden="1">熊本!$A$10:$N$73</definedName>
    <definedName name="_xlnm._FilterDatabase" localSheetId="3">郡山!$B$10:$K$10</definedName>
    <definedName name="_xlnm._FilterDatabase" localSheetId="14">高槻・茨木!$B$10:$K$10</definedName>
    <definedName name="_xlnm._FilterDatabase" localSheetId="11" hidden="1">滋賀!$A$10:$L$66</definedName>
    <definedName name="_xlnm._FilterDatabase" localSheetId="17" hidden="1">神戸!$A$10:$K$78</definedName>
    <definedName name="_xlnm._FilterDatabase" localSheetId="16">西宮・宝塚・芦屋!$B$10:$K$10</definedName>
    <definedName name="_xlnm._FilterDatabase" localSheetId="1">仙台!$B$10:$M$10</definedName>
    <definedName name="_xlnm._FilterDatabase" localSheetId="15">尼崎・伊丹!$B$10:$K$10</definedName>
    <definedName name="_xlnm._FilterDatabase" localSheetId="18" hidden="1">姫路!$A$10:$L$70</definedName>
    <definedName name="_xlnm._FilterDatabase" localSheetId="2">福島!$B$10:$K$10</definedName>
    <definedName name="_xlnm._FilterDatabase" localSheetId="13">豊中・吹田・箕面!$B$10:$K$10</definedName>
    <definedName name="_xlnm._FilterDatabase" localSheetId="25">北九州!$B$10:$K$10</definedName>
    <definedName name="_xlnm._FilterDatabase" localSheetId="6">名古屋みなみ!$B$10:$K$10</definedName>
    <definedName name="_xlnm._FilterDatabase" localSheetId="7">名古屋中央・北!$B$10:$K$10</definedName>
    <definedName name="_xlnm._FilterDatabase" localSheetId="5">名古屋東山の手!$B$10:$K$10</definedName>
    <definedName name="_xlnm._FilterDatabase" localSheetId="20" hidden="1">明石!$A$10:$K$53</definedName>
    <definedName name="_xlnm._FilterDatabase" localSheetId="12" hidden="1">和歌山!$A$10:$K$54</definedName>
    <definedName name="_Sort" localSheetId="28" hidden="1">#REF!</definedName>
    <definedName name="_Sort" localSheetId="29" hidden="1">#REF!</definedName>
    <definedName name="_Sort" localSheetId="21" hidden="1">#REF!</definedName>
    <definedName name="_Sort" localSheetId="23" hidden="1">#REF!</definedName>
    <definedName name="_Sort" localSheetId="4" hidden="1">#REF!</definedName>
    <definedName name="_Sort" localSheetId="22" hidden="1">#REF!</definedName>
    <definedName name="_Sort" localSheetId="26" hidden="1">#REF!</definedName>
    <definedName name="_Sort" localSheetId="24" hidden="1">#REF!</definedName>
    <definedName name="_Sort" localSheetId="0" hidden="1">#REF!</definedName>
    <definedName name="_Sort" localSheetId="19" hidden="1">#REF!</definedName>
    <definedName name="_Sort" localSheetId="8" hidden="1">#REF!</definedName>
    <definedName name="_Sort" localSheetId="10" hidden="1">#REF!</definedName>
    <definedName name="_Sort" localSheetId="9" hidden="1">#REF!</definedName>
    <definedName name="_Sort" localSheetId="27" hidden="1">#REF!</definedName>
    <definedName name="_Sort" localSheetId="3" hidden="1">#REF!</definedName>
    <definedName name="_Sort" localSheetId="14" hidden="1">#REF!</definedName>
    <definedName name="_Sort" localSheetId="11" hidden="1">#REF!</definedName>
    <definedName name="_Sort" localSheetId="17" hidden="1">#REF!</definedName>
    <definedName name="_Sort" localSheetId="16" hidden="1">#REF!</definedName>
    <definedName name="_Sort" localSheetId="1" hidden="1">#REF!</definedName>
    <definedName name="_Sort" localSheetId="15" hidden="1">#REF!</definedName>
    <definedName name="_Sort" localSheetId="18" hidden="1">#REF!</definedName>
    <definedName name="_Sort" localSheetId="2" hidden="1">#REF!</definedName>
    <definedName name="_Sort" localSheetId="13" hidden="1">#REF!</definedName>
    <definedName name="_Sort" localSheetId="25" hidden="1">#REF!</definedName>
    <definedName name="_Sort" localSheetId="6" hidden="1">#REF!</definedName>
    <definedName name="_Sort" localSheetId="7" hidden="1">#REF!</definedName>
    <definedName name="_Sort" localSheetId="5" hidden="1">#REF!</definedName>
    <definedName name="_Sort" localSheetId="20" hidden="1">#REF!</definedName>
    <definedName name="_Sort" localSheetId="12" hidden="1">#REF!</definedName>
    <definedName name="_Sort" hidden="1">#REF!</definedName>
    <definedName name="A" localSheetId="28">#REF!</definedName>
    <definedName name="A" localSheetId="29">#REF!</definedName>
    <definedName name="A" localSheetId="21">#REF!</definedName>
    <definedName name="A" localSheetId="23">#REF!</definedName>
    <definedName name="A" localSheetId="4">#REF!</definedName>
    <definedName name="A" localSheetId="22">#REF!</definedName>
    <definedName name="A" localSheetId="26">#REF!</definedName>
    <definedName name="A" localSheetId="24">#REF!</definedName>
    <definedName name="A" localSheetId="0">#REF!</definedName>
    <definedName name="A" localSheetId="19">#REF!</definedName>
    <definedName name="A" localSheetId="8">#REF!</definedName>
    <definedName name="A" localSheetId="10">#REF!</definedName>
    <definedName name="A" localSheetId="9">#REF!</definedName>
    <definedName name="A" localSheetId="27">#REF!</definedName>
    <definedName name="A" localSheetId="3">#REF!</definedName>
    <definedName name="A" localSheetId="14">#REF!</definedName>
    <definedName name="A" localSheetId="11">#REF!</definedName>
    <definedName name="A" localSheetId="17">#REF!</definedName>
    <definedName name="A" localSheetId="16">#REF!</definedName>
    <definedName name="A" localSheetId="1">#REF!</definedName>
    <definedName name="A" localSheetId="15">#REF!</definedName>
    <definedName name="A" localSheetId="18">#REF!</definedName>
    <definedName name="A" localSheetId="2">#REF!</definedName>
    <definedName name="A" localSheetId="13">#REF!</definedName>
    <definedName name="A" localSheetId="25">#REF!</definedName>
    <definedName name="A" localSheetId="6">#REF!</definedName>
    <definedName name="A" localSheetId="7">#REF!</definedName>
    <definedName name="A" localSheetId="5">#REF!</definedName>
    <definedName name="A" localSheetId="20">#REF!</definedName>
    <definedName name="A" localSheetId="12">#REF!</definedName>
    <definedName name="A">#REF!</definedName>
    <definedName name="_xlnm.Print_Area" localSheetId="28">かごしま!$A$1:$L$54</definedName>
    <definedName name="_xlnm.Print_Area" localSheetId="29">きりしま!$A$1:$L$30</definedName>
    <definedName name="_xlnm.Print_Area" localSheetId="21">さりお!$A$1:$K$74</definedName>
    <definedName name="_xlnm.Print_Area" localSheetId="23">たかまつ!$A$1:$N$61</definedName>
    <definedName name="_xlnm.Print_Area" localSheetId="4">とちぎ!$A$1:$K$45</definedName>
    <definedName name="_xlnm.Print_Area" localSheetId="22">ひろしま!$A$1:$K$76</definedName>
    <definedName name="_xlnm.Print_Area" localSheetId="26">ふくおか!$A$1:$L$138</definedName>
    <definedName name="_xlnm.Print_Area" localSheetId="24">まつやま!$A$1:$K$67</definedName>
    <definedName name="_xlnm.Print_Area" localSheetId="0">リビング折込配布申込書!$A$1:$H$46</definedName>
    <definedName name="_xlnm.Print_Area" localSheetId="19">加古川!$A$1:$K$62</definedName>
    <definedName name="_xlnm.Print_Area" localSheetId="8">京都西南!$A$1:$K$74</definedName>
    <definedName name="_xlnm.Print_Area" localSheetId="10">京都中央!$A$1:$K$99</definedName>
    <definedName name="_xlnm.Print_Area" localSheetId="9">京都東南!$A$1:$K$73</definedName>
    <definedName name="_xlnm.Print_Area" localSheetId="27">熊本!$A$1:$L$81</definedName>
    <definedName name="_xlnm.Print_Area" localSheetId="3">郡山!$A$1:$K$35</definedName>
    <definedName name="_xlnm.Print_Area" localSheetId="14">高槻・茨木!$A$1:$K$60</definedName>
    <definedName name="_xlnm.Print_Area" localSheetId="11">滋賀!$A$1:$L$74</definedName>
    <definedName name="_xlnm.Print_Area" localSheetId="17">神戸!$A$1:$K$87</definedName>
    <definedName name="_xlnm.Print_Area" localSheetId="16">西宮・宝塚・芦屋!$A$1:$K$73</definedName>
    <definedName name="_xlnm.Print_Area" localSheetId="1">仙台!$A$1:$M$80</definedName>
    <definedName name="_xlnm.Print_Area" localSheetId="18">姫路!$A$1:$K$82</definedName>
    <definedName name="_xlnm.Print_Area" localSheetId="2">福島!$A$1:$K$36</definedName>
    <definedName name="_xlnm.Print_Area" localSheetId="13">豊中・吹田・箕面!$A$1:$K$88</definedName>
    <definedName name="_xlnm.Print_Area" localSheetId="25">北九州!$A$1:$L$89</definedName>
    <definedName name="_xlnm.Print_Area" localSheetId="6">名古屋みなみ!$A$1:$K$38</definedName>
    <definedName name="_xlnm.Print_Area" localSheetId="7">名古屋中央・北!$A$1:$K$42</definedName>
    <definedName name="_xlnm.Print_Area" localSheetId="5">名古屋東山の手!$A$1:$K$35</definedName>
    <definedName name="_xlnm.Print_Area" localSheetId="20">明石!$A$1:$K$65</definedName>
    <definedName name="_xlnm.Print_Area" localSheetId="12">和歌山!$A$1:$K$62</definedName>
    <definedName name="Z_12B79591_0D7E_424A_BCB9_01520579CC20_.wvu.FilterData" localSheetId="21" hidden="1">さりお!$B$10:$K$10</definedName>
    <definedName name="Z_12B79591_0D7E_424A_BCB9_01520579CC20_.wvu.FilterData" localSheetId="4" hidden="1">とちぎ!$B$10:$K$10</definedName>
    <definedName name="Z_12B79591_0D7E_424A_BCB9_01520579CC20_.wvu.FilterData" localSheetId="22" hidden="1">ひろしま!$B$10:$K$10</definedName>
    <definedName name="Z_12B79591_0D7E_424A_BCB9_01520579CC20_.wvu.FilterData" localSheetId="26" hidden="1">ふくおか!$B$10:$K$10</definedName>
    <definedName name="Z_12B79591_0D7E_424A_BCB9_01520579CC20_.wvu.FilterData" localSheetId="19" hidden="1">加古川!$B$10:$K$10</definedName>
    <definedName name="Z_12B79591_0D7E_424A_BCB9_01520579CC20_.wvu.FilterData" localSheetId="8" hidden="1">京都西南!$B$10:$K$10</definedName>
    <definedName name="Z_12B79591_0D7E_424A_BCB9_01520579CC20_.wvu.FilterData" localSheetId="10" hidden="1">京都中央!$B$10:$K$10</definedName>
    <definedName name="Z_12B79591_0D7E_424A_BCB9_01520579CC20_.wvu.FilterData" localSheetId="9" hidden="1">京都東南!$B$10:$K$10</definedName>
    <definedName name="Z_12B79591_0D7E_424A_BCB9_01520579CC20_.wvu.FilterData" localSheetId="3" hidden="1">郡山!$B$10:$K$10</definedName>
    <definedName name="Z_12B79591_0D7E_424A_BCB9_01520579CC20_.wvu.FilterData" localSheetId="14" hidden="1">高槻・茨木!$B$10:$K$10</definedName>
    <definedName name="Z_12B79591_0D7E_424A_BCB9_01520579CC20_.wvu.FilterData" localSheetId="11" hidden="1">滋賀!$B$10:$L$10</definedName>
    <definedName name="Z_12B79591_0D7E_424A_BCB9_01520579CC20_.wvu.FilterData" localSheetId="17" hidden="1">神戸!$B$10:$K$10</definedName>
    <definedName name="Z_12B79591_0D7E_424A_BCB9_01520579CC20_.wvu.FilterData" localSheetId="16" hidden="1">西宮・宝塚・芦屋!$B$10:$K$10</definedName>
    <definedName name="Z_12B79591_0D7E_424A_BCB9_01520579CC20_.wvu.FilterData" localSheetId="1" hidden="1">仙台!$B$10:$M$10</definedName>
    <definedName name="Z_12B79591_0D7E_424A_BCB9_01520579CC20_.wvu.FilterData" localSheetId="15" hidden="1">尼崎・伊丹!$B$10:$K$10</definedName>
    <definedName name="Z_12B79591_0D7E_424A_BCB9_01520579CC20_.wvu.FilterData" localSheetId="18" hidden="1">姫路!$B$10:$K$10</definedName>
    <definedName name="Z_12B79591_0D7E_424A_BCB9_01520579CC20_.wvu.FilterData" localSheetId="2" hidden="1">福島!$B$10:$K$10</definedName>
    <definedName name="Z_12B79591_0D7E_424A_BCB9_01520579CC20_.wvu.FilterData" localSheetId="13" hidden="1">豊中・吹田・箕面!$B$10:$K$10</definedName>
    <definedName name="Z_12B79591_0D7E_424A_BCB9_01520579CC20_.wvu.FilterData" localSheetId="25" hidden="1">北九州!$B$10:$K$10</definedName>
    <definedName name="Z_12B79591_0D7E_424A_BCB9_01520579CC20_.wvu.FilterData" localSheetId="6" hidden="1">名古屋みなみ!$B$10:$K$10</definedName>
    <definedName name="Z_12B79591_0D7E_424A_BCB9_01520579CC20_.wvu.FilterData" localSheetId="7" hidden="1">名古屋中央・北!$B$10:$K$10</definedName>
    <definedName name="Z_12B79591_0D7E_424A_BCB9_01520579CC20_.wvu.FilterData" localSheetId="5" hidden="1">名古屋東山の手!$B$10:$K$10</definedName>
    <definedName name="Z_12B79591_0D7E_424A_BCB9_01520579CC20_.wvu.FilterData" localSheetId="20" hidden="1">明石!$B$10:$K$10</definedName>
    <definedName name="Z_12B79591_0D7E_424A_BCB9_01520579CC20_.wvu.FilterData" localSheetId="12" hidden="1">和歌山!$B$10:$K$10</definedName>
    <definedName name="Z_12B79591_0D7E_424A_BCB9_01520579CC20_.wvu.PrintArea" localSheetId="28" hidden="1">かごしま!$B$1:$J$53</definedName>
    <definedName name="Z_12B79591_0D7E_424A_BCB9_01520579CC20_.wvu.PrintArea" localSheetId="29" hidden="1">きりしま!$B$1:$J$29</definedName>
    <definedName name="Z_12B79591_0D7E_424A_BCB9_01520579CC20_.wvu.PrintArea" localSheetId="21" hidden="1">さりお!$B$1:$K$74</definedName>
    <definedName name="Z_12B79591_0D7E_424A_BCB9_01520579CC20_.wvu.PrintArea" localSheetId="23" hidden="1">たかまつ!$C$1:$M$61</definedName>
    <definedName name="Z_12B79591_0D7E_424A_BCB9_01520579CC20_.wvu.PrintArea" localSheetId="4" hidden="1">とちぎ!$B$1:$K$45</definedName>
    <definedName name="Z_12B79591_0D7E_424A_BCB9_01520579CC20_.wvu.PrintArea" localSheetId="22" hidden="1">ひろしま!$B$1:$K$76</definedName>
    <definedName name="Z_12B79591_0D7E_424A_BCB9_01520579CC20_.wvu.PrintArea" localSheetId="26" hidden="1">ふくおか!$B$1:$L$136</definedName>
    <definedName name="Z_12B79591_0D7E_424A_BCB9_01520579CC20_.wvu.PrintArea" localSheetId="0" hidden="1">リビング折込配布申込書!$A$1:$H$45</definedName>
    <definedName name="Z_12B79591_0D7E_424A_BCB9_01520579CC20_.wvu.PrintArea" localSheetId="19" hidden="1">加古川!$B$1:$K$64</definedName>
    <definedName name="Z_12B79591_0D7E_424A_BCB9_01520579CC20_.wvu.PrintArea" localSheetId="8" hidden="1">京都西南!$B$1:$K$74</definedName>
    <definedName name="Z_12B79591_0D7E_424A_BCB9_01520579CC20_.wvu.PrintArea" localSheetId="10" hidden="1">京都中央!$B$1:$K$99</definedName>
    <definedName name="Z_12B79591_0D7E_424A_BCB9_01520579CC20_.wvu.PrintArea" localSheetId="9" hidden="1">京都東南!$B$1:$K$73</definedName>
    <definedName name="Z_12B79591_0D7E_424A_BCB9_01520579CC20_.wvu.PrintArea" localSheetId="27" hidden="1">熊本!$B$1:$L$81</definedName>
    <definedName name="Z_12B79591_0D7E_424A_BCB9_01520579CC20_.wvu.PrintArea" localSheetId="3" hidden="1">郡山!$B$1:$K$35</definedName>
    <definedName name="Z_12B79591_0D7E_424A_BCB9_01520579CC20_.wvu.PrintArea" localSheetId="14" hidden="1">高槻・茨木!$B$1:$K$58</definedName>
    <definedName name="Z_12B79591_0D7E_424A_BCB9_01520579CC20_.wvu.PrintArea" localSheetId="11" hidden="1">滋賀!$B$1:$L$74</definedName>
    <definedName name="Z_12B79591_0D7E_424A_BCB9_01520579CC20_.wvu.PrintArea" localSheetId="17" hidden="1">神戸!$B$1:$K$86</definedName>
    <definedName name="Z_12B79591_0D7E_424A_BCB9_01520579CC20_.wvu.PrintArea" localSheetId="16" hidden="1">西宮・宝塚・芦屋!$B$1:$K$73</definedName>
    <definedName name="Z_12B79591_0D7E_424A_BCB9_01520579CC20_.wvu.PrintArea" localSheetId="1" hidden="1">仙台!$B$1:$M$80</definedName>
    <definedName name="Z_12B79591_0D7E_424A_BCB9_01520579CC20_.wvu.PrintArea" localSheetId="15" hidden="1">尼崎・伊丹!$B$1:$K$49</definedName>
    <definedName name="Z_12B79591_0D7E_424A_BCB9_01520579CC20_.wvu.PrintArea" localSheetId="18" hidden="1">姫路!$B$1:$K$83</definedName>
    <definedName name="Z_12B79591_0D7E_424A_BCB9_01520579CC20_.wvu.PrintArea" localSheetId="2" hidden="1">福島!$B$1:$K$36</definedName>
    <definedName name="Z_12B79591_0D7E_424A_BCB9_01520579CC20_.wvu.PrintArea" localSheetId="13" hidden="1">豊中・吹田・箕面!$B$1:$K$87</definedName>
    <definedName name="Z_12B79591_0D7E_424A_BCB9_01520579CC20_.wvu.PrintArea" localSheetId="25" hidden="1">北九州!$B$1:$L$89</definedName>
    <definedName name="Z_12B79591_0D7E_424A_BCB9_01520579CC20_.wvu.PrintArea" localSheetId="6" hidden="1">名古屋みなみ!$B$1:$K$38</definedName>
    <definedName name="Z_12B79591_0D7E_424A_BCB9_01520579CC20_.wvu.PrintArea" localSheetId="7" hidden="1">名古屋中央・北!$B$1:$K$42</definedName>
    <definedName name="Z_12B79591_0D7E_424A_BCB9_01520579CC20_.wvu.PrintArea" localSheetId="5" hidden="1">名古屋東山の手!$B$1:$K$35</definedName>
    <definedName name="Z_12B79591_0D7E_424A_BCB9_01520579CC20_.wvu.PrintArea" localSheetId="20" hidden="1">明石!$B$1:$K$66</definedName>
    <definedName name="Z_12B79591_0D7E_424A_BCB9_01520579CC20_.wvu.PrintArea" localSheetId="12" hidden="1">和歌山!$B$1:$K$62</definedName>
    <definedName name="Z_12B79591_0D7E_424A_BCB9_01520579CC20_.wvu.Rows" localSheetId="0" hidden="1">リビング折込配布申込書!$28:$32,リビング折込配布申込書!$45:$45</definedName>
    <definedName name="い" localSheetId="21" hidden="1">#REF!</definedName>
    <definedName name="い" localSheetId="4" hidden="1">#REF!</definedName>
    <definedName name="い" localSheetId="22" hidden="1">#REF!</definedName>
    <definedName name="い" localSheetId="26" hidden="1">#REF!</definedName>
    <definedName name="い" localSheetId="24" hidden="1">#REF!</definedName>
    <definedName name="い" localSheetId="19" hidden="1">#REF!</definedName>
    <definedName name="い" localSheetId="8" hidden="1">#REF!</definedName>
    <definedName name="い" localSheetId="10" hidden="1">#REF!</definedName>
    <definedName name="い" localSheetId="9" hidden="1">#REF!</definedName>
    <definedName name="い" localSheetId="3" hidden="1">#REF!</definedName>
    <definedName name="い" localSheetId="14" hidden="1">#REF!</definedName>
    <definedName name="い" localSheetId="11" hidden="1">#REF!</definedName>
    <definedName name="い" localSheetId="17" hidden="1">#REF!</definedName>
    <definedName name="い" localSheetId="16" hidden="1">#REF!</definedName>
    <definedName name="い" localSheetId="1" hidden="1">#REF!</definedName>
    <definedName name="い" localSheetId="15" hidden="1">#REF!</definedName>
    <definedName name="い" localSheetId="18" hidden="1">#REF!</definedName>
    <definedName name="い" localSheetId="2" hidden="1">#REF!</definedName>
    <definedName name="い" localSheetId="13" hidden="1">#REF!</definedName>
    <definedName name="い" localSheetId="25" hidden="1">#REF!</definedName>
    <definedName name="い" localSheetId="6" hidden="1">#REF!</definedName>
    <definedName name="い" localSheetId="7" hidden="1">#REF!</definedName>
    <definedName name="い" localSheetId="5" hidden="1">#REF!</definedName>
    <definedName name="い" localSheetId="20" hidden="1">#REF!</definedName>
    <definedName name="い" localSheetId="12" hidden="1">#REF!</definedName>
    <definedName name="い" hidden="1">#REF!</definedName>
    <definedName name="おい" localSheetId="24" hidden="1">#REF!</definedName>
    <definedName name="おい" localSheetId="20" hidden="1">#REF!</definedName>
    <definedName name="おい" hidden="1">#REF!</definedName>
  </definedNames>
  <calcPr calcId="191028" iterateCount="1"/>
  <customWorkbookViews>
    <customWorkbookView name="Administrator - 個人用ビュー" guid="{12B79591-0D7E-424A-BCB9-01520579CC20}" mergeInterval="0" personalView="1" maximized="1" xWindow="-13" yWindow="-13" windowWidth="2762" windowHeight="1770" tabRatio="652"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3" i="631" l="1"/>
  <c r="K73" i="631"/>
  <c r="G73" i="631"/>
  <c r="F73" i="631"/>
  <c r="F72" i="631"/>
  <c r="F71" i="631"/>
  <c r="F70" i="631"/>
  <c r="C71" i="631" s="1"/>
  <c r="F69" i="631"/>
  <c r="F68" i="631"/>
  <c r="C69" i="631" s="1"/>
  <c r="F67" i="631"/>
  <c r="F66" i="631"/>
  <c r="F65" i="631"/>
  <c r="F64" i="631"/>
  <c r="F63" i="631"/>
  <c r="F62" i="631"/>
  <c r="F61" i="631"/>
  <c r="F60" i="631"/>
  <c r="C64" i="631" s="1"/>
  <c r="F59" i="631"/>
  <c r="F58" i="631"/>
  <c r="F57" i="631"/>
  <c r="F56" i="631"/>
  <c r="F55" i="631"/>
  <c r="F54" i="631"/>
  <c r="F53" i="631"/>
  <c r="F52" i="631"/>
  <c r="F51" i="631"/>
  <c r="F50" i="631"/>
  <c r="F49" i="631"/>
  <c r="F48" i="631"/>
  <c r="F47" i="631"/>
  <c r="F46" i="631"/>
  <c r="F45" i="631"/>
  <c r="C52" i="631" s="1"/>
  <c r="F44" i="631"/>
  <c r="F43" i="631"/>
  <c r="F42" i="631"/>
  <c r="F41" i="631"/>
  <c r="F40" i="631"/>
  <c r="F39" i="631"/>
  <c r="F38" i="631"/>
  <c r="F37" i="631"/>
  <c r="F36" i="631"/>
  <c r="F35" i="631"/>
  <c r="F34" i="631"/>
  <c r="F33" i="631"/>
  <c r="F32" i="631"/>
  <c r="F31" i="631"/>
  <c r="F30" i="631"/>
  <c r="F29" i="631"/>
  <c r="F28" i="631"/>
  <c r="C34" i="631" s="1"/>
  <c r="F27" i="631"/>
  <c r="F26" i="631"/>
  <c r="F25" i="631"/>
  <c r="F24" i="631"/>
  <c r="F23" i="631"/>
  <c r="F22" i="631"/>
  <c r="F21" i="631"/>
  <c r="F20" i="631"/>
  <c r="F19" i="631"/>
  <c r="C23" i="631" s="1"/>
  <c r="F18" i="631"/>
  <c r="F17" i="631"/>
  <c r="F16" i="631"/>
  <c r="C16" i="631"/>
  <c r="F15" i="631"/>
  <c r="F14" i="631"/>
  <c r="F13" i="631"/>
  <c r="F12" i="631"/>
  <c r="F11" i="631"/>
  <c r="D3" i="631"/>
  <c r="D5" i="631" s="1"/>
  <c r="L19" i="630" l="1"/>
  <c r="K19" i="630"/>
  <c r="J19" i="630"/>
  <c r="I19" i="630"/>
  <c r="F19" i="630"/>
  <c r="E19" i="630"/>
  <c r="C14" i="630"/>
  <c r="D3" i="630"/>
  <c r="D5" i="630" s="1"/>
  <c r="L42" i="629"/>
  <c r="K42" i="629"/>
  <c r="J42" i="629"/>
  <c r="I42" i="629"/>
  <c r="F42" i="629"/>
  <c r="D3" i="629" s="1"/>
  <c r="D5" i="629" s="1"/>
  <c r="E42" i="629"/>
  <c r="C40" i="629"/>
  <c r="C26" i="629"/>
  <c r="G53" i="624" l="1"/>
  <c r="D3" i="624" s="1"/>
  <c r="D5" i="624" s="1"/>
  <c r="F53" i="624"/>
  <c r="C51" i="624"/>
  <c r="C47" i="624"/>
  <c r="C42" i="624"/>
  <c r="C37" i="624"/>
  <c r="C33" i="624"/>
  <c r="C27" i="624"/>
  <c r="C19" i="624"/>
  <c r="C13" i="624"/>
  <c r="K66" i="619"/>
  <c r="J66" i="619"/>
  <c r="G66" i="619"/>
  <c r="F66" i="619"/>
  <c r="D3" i="619"/>
  <c r="D5" i="619" s="1"/>
  <c r="L81" i="613" l="1"/>
  <c r="K81" i="613"/>
  <c r="J81" i="613"/>
  <c r="G81" i="613"/>
  <c r="F81" i="613"/>
  <c r="D3" i="613"/>
  <c r="D5" i="613" s="1"/>
  <c r="K28" i="612" l="1"/>
  <c r="J28" i="612"/>
  <c r="G28" i="612"/>
  <c r="F28" i="612"/>
  <c r="D3" i="612"/>
  <c r="D5" i="612" s="1"/>
  <c r="K70" i="611" l="1"/>
  <c r="J70" i="611"/>
  <c r="G70" i="611"/>
  <c r="F70" i="611"/>
  <c r="C69" i="611"/>
  <c r="C35" i="611"/>
  <c r="D3" i="611"/>
  <c r="D5" i="611" s="1"/>
  <c r="L66" i="610" l="1"/>
  <c r="K66" i="610"/>
  <c r="H66" i="610"/>
  <c r="G66" i="610"/>
  <c r="C65" i="610"/>
  <c r="C62" i="610"/>
  <c r="C60" i="610"/>
  <c r="C56" i="610"/>
  <c r="C51" i="610"/>
  <c r="C48" i="610"/>
  <c r="C28" i="610"/>
  <c r="C25" i="610"/>
  <c r="D5" i="610"/>
  <c r="D3" i="610"/>
  <c r="K50" i="609" l="1"/>
  <c r="J50" i="609"/>
  <c r="G50" i="609"/>
  <c r="F50" i="609"/>
  <c r="D3" i="609"/>
  <c r="D5" i="609" s="1"/>
  <c r="K27" i="608" l="1"/>
  <c r="J27" i="608"/>
  <c r="G27" i="608"/>
  <c r="D3" i="608" s="1"/>
  <c r="D5" i="608" s="1"/>
  <c r="F27" i="608"/>
  <c r="K64" i="607" l="1"/>
  <c r="J64" i="607"/>
  <c r="G64" i="607"/>
  <c r="D3" i="607" s="1"/>
  <c r="D5" i="607" s="1"/>
  <c r="F64" i="607"/>
  <c r="K90" i="606" l="1"/>
  <c r="J90" i="606"/>
  <c r="G90" i="606"/>
  <c r="F90" i="606"/>
  <c r="D3" i="606"/>
  <c r="D5" i="606" s="1"/>
  <c r="K65" i="605" l="1"/>
  <c r="J65" i="605"/>
  <c r="G65" i="605"/>
  <c r="F65" i="605"/>
  <c r="D3" i="605"/>
  <c r="D5" i="605" s="1"/>
  <c r="K50" i="604" l="1"/>
  <c r="J50" i="604"/>
  <c r="G50" i="604"/>
  <c r="F50" i="604"/>
  <c r="C49" i="604"/>
  <c r="C46" i="604"/>
  <c r="C42" i="604"/>
  <c r="C24" i="604"/>
  <c r="D3" i="604"/>
  <c r="D5" i="604" s="1"/>
  <c r="L128" i="603" l="1"/>
  <c r="K128" i="603"/>
  <c r="J128" i="603"/>
  <c r="G128" i="603"/>
  <c r="F128" i="603"/>
  <c r="D3" i="603"/>
  <c r="D5" i="603" s="1"/>
  <c r="K37" i="602" l="1"/>
  <c r="J37" i="602"/>
  <c r="G37" i="602"/>
  <c r="D3" i="602" s="1"/>
  <c r="D5" i="602" s="1"/>
  <c r="F37" i="602"/>
  <c r="K41" i="597" l="1"/>
  <c r="J41" i="597"/>
  <c r="G41" i="597"/>
  <c r="F41" i="597"/>
  <c r="C34" i="597"/>
  <c r="C32" i="597"/>
  <c r="C29" i="597"/>
  <c r="C22" i="597"/>
  <c r="C20" i="597"/>
  <c r="C17" i="597"/>
  <c r="D3" i="597"/>
  <c r="D5" i="597" s="1"/>
  <c r="K65" i="596" l="1"/>
  <c r="J65" i="596"/>
  <c r="G65" i="596"/>
  <c r="F65" i="596"/>
  <c r="C60" i="596"/>
  <c r="C58" i="596"/>
  <c r="C55" i="596"/>
  <c r="C50" i="596"/>
  <c r="C48" i="596"/>
  <c r="C45" i="596"/>
  <c r="C28" i="596"/>
  <c r="C26" i="596"/>
  <c r="C23" i="596"/>
  <c r="D3" i="596"/>
  <c r="D5" i="596" s="1"/>
  <c r="K78" i="595" l="1"/>
  <c r="J78" i="595"/>
  <c r="G78" i="595"/>
  <c r="F78" i="595"/>
  <c r="C74" i="595"/>
  <c r="C61" i="595"/>
  <c r="C47" i="595"/>
  <c r="C37" i="595"/>
  <c r="C31" i="595"/>
  <c r="C18" i="595"/>
  <c r="D3" i="595"/>
  <c r="D5" i="595" s="1"/>
  <c r="K79" i="587" l="1"/>
  <c r="J79" i="587"/>
  <c r="G79" i="587"/>
  <c r="D3" i="587" s="1"/>
  <c r="D5" i="587" s="1"/>
  <c r="F79" i="587"/>
  <c r="C71" i="587"/>
  <c r="C57" i="587"/>
  <c r="C22" i="587"/>
  <c r="M50" i="578" l="1"/>
  <c r="L50" i="578"/>
  <c r="I50" i="578"/>
  <c r="H49" i="578"/>
  <c r="H48" i="578"/>
  <c r="H47" i="578"/>
  <c r="D48" i="578" s="1"/>
  <c r="H46" i="578"/>
  <c r="H45" i="578"/>
  <c r="H44" i="578"/>
  <c r="H43" i="578"/>
  <c r="D46" i="578" s="1"/>
  <c r="H42" i="578"/>
  <c r="H41" i="578"/>
  <c r="H40" i="578"/>
  <c r="H39" i="578"/>
  <c r="H38" i="578"/>
  <c r="H37" i="578"/>
  <c r="H36" i="578"/>
  <c r="H35" i="578"/>
  <c r="H34" i="578"/>
  <c r="H33" i="578"/>
  <c r="H32" i="578"/>
  <c r="H31" i="578"/>
  <c r="D37" i="578" s="1"/>
  <c r="H30" i="578"/>
  <c r="H29" i="578"/>
  <c r="H28" i="578"/>
  <c r="H27" i="578"/>
  <c r="H26" i="578"/>
  <c r="H25" i="578"/>
  <c r="H24" i="578"/>
  <c r="H23" i="578"/>
  <c r="H22" i="578"/>
  <c r="D24" i="578" s="1"/>
  <c r="H21" i="578"/>
  <c r="H20" i="578"/>
  <c r="H19" i="578"/>
  <c r="H18" i="578"/>
  <c r="H17" i="578"/>
  <c r="H16" i="578"/>
  <c r="H15" i="578"/>
  <c r="H14" i="578"/>
  <c r="H13" i="578"/>
  <c r="H12" i="578"/>
  <c r="H11" i="578"/>
  <c r="H50" i="578" s="1"/>
  <c r="F5" i="578"/>
  <c r="F3" i="578"/>
  <c r="D13" i="578" l="1"/>
  <c r="K68" i="576"/>
  <c r="J68" i="576"/>
  <c r="G68" i="576"/>
  <c r="D3" i="576" s="1"/>
  <c r="D5" i="576" s="1"/>
  <c r="F68" i="576"/>
  <c r="K27" i="573" l="1"/>
  <c r="J27" i="573"/>
  <c r="G27" i="573"/>
  <c r="D3" i="573" s="1"/>
  <c r="D5" i="573" s="1"/>
  <c r="F27" i="573"/>
  <c r="K34" i="572" l="1"/>
  <c r="J34" i="572"/>
  <c r="G34" i="572"/>
  <c r="F34" i="572"/>
  <c r="D3" i="572"/>
  <c r="D5" i="572" s="1"/>
  <c r="K54" i="561" l="1"/>
  <c r="J54" i="561"/>
  <c r="G54" i="561"/>
  <c r="F54" i="561"/>
  <c r="C52" i="561"/>
  <c r="C45" i="561"/>
  <c r="C38" i="561"/>
  <c r="C29" i="561"/>
  <c r="C21" i="561"/>
  <c r="C14" i="561"/>
  <c r="D3" i="561"/>
  <c r="D5" i="561" s="1"/>
  <c r="M72" i="555" l="1"/>
  <c r="L72" i="555"/>
  <c r="K72" i="555"/>
  <c r="J72" i="555"/>
  <c r="G72" i="555"/>
  <c r="D3" i="555" s="1"/>
  <c r="D5" i="555" s="1"/>
  <c r="F72" i="555"/>
  <c r="K56" i="539" l="1"/>
  <c r="J56" i="539"/>
  <c r="G56" i="539"/>
  <c r="D3" i="539" s="1"/>
  <c r="D5" i="539" s="1"/>
  <c r="F56" i="539"/>
  <c r="C53" i="539"/>
  <c r="C35" i="539"/>
  <c r="C16" i="539"/>
  <c r="K30" i="510" l="1"/>
  <c r="J30" i="510"/>
  <c r="G30" i="510"/>
  <c r="F30" i="510"/>
  <c r="D3" i="510"/>
  <c r="D5" i="510" s="1"/>
</calcChain>
</file>

<file path=xl/sharedStrings.xml><?xml version="1.0" encoding="utf-8"?>
<sst xmlns="http://schemas.openxmlformats.org/spreadsheetml/2006/main" count="3711" uniqueCount="2478">
  <si>
    <t>リビング折込　配布申込書</t>
    <rPh sb="4" eb="6">
      <t>オリコミ</t>
    </rPh>
    <rPh sb="7" eb="9">
      <t>ハイフ</t>
    </rPh>
    <rPh sb="9" eb="12">
      <t>モウシコミショ</t>
    </rPh>
    <phoneticPr fontId="85"/>
  </si>
  <si>
    <t>(株)リビングプロシード御中</t>
    <rPh sb="0" eb="3">
      <t>カブ</t>
    </rPh>
    <rPh sb="12" eb="14">
      <t>オンチュウ</t>
    </rPh>
    <phoneticPr fontId="85"/>
  </si>
  <si>
    <t>　　　　　　　　年　　　月　　　日</t>
    <rPh sb="8" eb="9">
      <t>ネン</t>
    </rPh>
    <rPh sb="12" eb="13">
      <t>ツキ</t>
    </rPh>
    <rPh sb="16" eb="17">
      <t>ヒ</t>
    </rPh>
    <phoneticPr fontId="85"/>
  </si>
  <si>
    <t>御社名</t>
    <rPh sb="0" eb="2">
      <t>オンシャ</t>
    </rPh>
    <rPh sb="2" eb="3">
      <t>メイ</t>
    </rPh>
    <phoneticPr fontId="85"/>
  </si>
  <si>
    <t>御住所</t>
    <rPh sb="0" eb="3">
      <t>ゴジュウショ</t>
    </rPh>
    <phoneticPr fontId="56"/>
  </si>
  <si>
    <t>〒</t>
    <phoneticPr fontId="56"/>
  </si>
  <si>
    <t>ご担当者部署名</t>
    <rPh sb="1" eb="3">
      <t>タントウ</t>
    </rPh>
    <rPh sb="3" eb="4">
      <t>シャ</t>
    </rPh>
    <rPh sb="4" eb="6">
      <t>ブショ</t>
    </rPh>
    <rPh sb="6" eb="7">
      <t>メイ</t>
    </rPh>
    <phoneticPr fontId="85"/>
  </si>
  <si>
    <t>ご担当氏名</t>
    <rPh sb="1" eb="3">
      <t>タントウ</t>
    </rPh>
    <rPh sb="3" eb="5">
      <t>シメイ</t>
    </rPh>
    <phoneticPr fontId="85"/>
  </si>
  <si>
    <t>TEL</t>
    <phoneticPr fontId="85"/>
  </si>
  <si>
    <t>※必要事項をご記入の上、社印・ご担当者印の両方、またはどちらかを必ずご捺印ください</t>
  </si>
  <si>
    <t>下記の通り申し込みます</t>
    <rPh sb="0" eb="2">
      <t>カキ</t>
    </rPh>
    <rPh sb="3" eb="4">
      <t>トオ</t>
    </rPh>
    <rPh sb="5" eb="6">
      <t>モウ</t>
    </rPh>
    <rPh sb="7" eb="8">
      <t>コ</t>
    </rPh>
    <phoneticPr fontId="85"/>
  </si>
  <si>
    <t>配布物形態</t>
    <rPh sb="0" eb="2">
      <t>ハイフ</t>
    </rPh>
    <rPh sb="2" eb="3">
      <t>ブツ</t>
    </rPh>
    <rPh sb="3" eb="5">
      <t>ケイタイ</t>
    </rPh>
    <phoneticPr fontId="85"/>
  </si>
  <si>
    <t>チラシ</t>
    <phoneticPr fontId="85"/>
  </si>
  <si>
    <t>小冊子</t>
    <rPh sb="0" eb="3">
      <t>ショウサッシ</t>
    </rPh>
    <phoneticPr fontId="85"/>
  </si>
  <si>
    <t>封書</t>
    <rPh sb="0" eb="2">
      <t>フウショ</t>
    </rPh>
    <phoneticPr fontId="85"/>
  </si>
  <si>
    <t>配布方法</t>
    <rPh sb="0" eb="2">
      <t>ハイフ</t>
    </rPh>
    <rPh sb="2" eb="4">
      <t>ホウホウ</t>
    </rPh>
    <phoneticPr fontId="85"/>
  </si>
  <si>
    <t>通常
101</t>
    <rPh sb="0" eb="2">
      <t>ツウジョウ</t>
    </rPh>
    <phoneticPr fontId="85"/>
  </si>
  <si>
    <t>戸建
102</t>
    <rPh sb="0" eb="2">
      <t>コダテ</t>
    </rPh>
    <phoneticPr fontId="85"/>
  </si>
  <si>
    <t>集合
103</t>
    <rPh sb="0" eb="2">
      <t>シュウゴウ</t>
    </rPh>
    <phoneticPr fontId="85"/>
  </si>
  <si>
    <t>分譲
104</t>
    <rPh sb="0" eb="2">
      <t>ブンジョウ</t>
    </rPh>
    <phoneticPr fontId="85"/>
  </si>
  <si>
    <t>賃貸
105</t>
    <rPh sb="0" eb="2">
      <t>チンタイ</t>
    </rPh>
    <phoneticPr fontId="85"/>
  </si>
  <si>
    <t>他</t>
    <rPh sb="0" eb="1">
      <t>タ</t>
    </rPh>
    <phoneticPr fontId="85"/>
  </si>
  <si>
    <t>広告主</t>
    <rPh sb="0" eb="3">
      <t>コウコクヌシ</t>
    </rPh>
    <phoneticPr fontId="85"/>
  </si>
  <si>
    <t>CD</t>
    <phoneticPr fontId="85"/>
  </si>
  <si>
    <t>チラシ内容(件名)</t>
    <rPh sb="3" eb="5">
      <t>ナイヨウ</t>
    </rPh>
    <rPh sb="6" eb="8">
      <t>ケンメイ</t>
    </rPh>
    <phoneticPr fontId="85"/>
  </si>
  <si>
    <r>
      <t xml:space="preserve">発行日付 </t>
    </r>
    <r>
      <rPr>
        <sz val="10"/>
        <color theme="1"/>
        <rFont val="HG丸ｺﾞｼｯｸM-PRO"/>
        <family val="3"/>
        <charset val="128"/>
      </rPr>
      <t>※1</t>
    </r>
    <rPh sb="0" eb="2">
      <t>ハッコウ</t>
    </rPh>
    <rPh sb="2" eb="4">
      <t>ヒヅケ</t>
    </rPh>
    <phoneticPr fontId="85"/>
  </si>
  <si>
    <t>※0000/00/00で入力</t>
    <rPh sb="12" eb="14">
      <t>ニュウリョク</t>
    </rPh>
    <phoneticPr fontId="85"/>
  </si>
  <si>
    <r>
      <t xml:space="preserve">実施エリア </t>
    </r>
    <r>
      <rPr>
        <sz val="10"/>
        <color theme="1"/>
        <rFont val="HG丸ｺﾞｼｯｸM-PRO"/>
        <family val="3"/>
        <charset val="128"/>
      </rPr>
      <t>※2</t>
    </r>
    <rPh sb="0" eb="2">
      <t>ジッシ</t>
    </rPh>
    <phoneticPr fontId="85"/>
  </si>
  <si>
    <r>
      <t xml:space="preserve">配布グループ </t>
    </r>
    <r>
      <rPr>
        <sz val="10"/>
        <color theme="1"/>
        <rFont val="HG丸ｺﾞｼｯｸM-PRO"/>
        <family val="3"/>
        <charset val="128"/>
      </rPr>
      <t>※3</t>
    </r>
    <rPh sb="0" eb="2">
      <t>ハイフ</t>
    </rPh>
    <phoneticPr fontId="85"/>
  </si>
  <si>
    <t>　　全域</t>
    <rPh sb="2" eb="4">
      <t>ゼンイキ</t>
    </rPh>
    <phoneticPr fontId="85"/>
  </si>
  <si>
    <t>　　グループ指定</t>
    <rPh sb="6" eb="8">
      <t>シテイ</t>
    </rPh>
    <phoneticPr fontId="85"/>
  </si>
  <si>
    <t>配布物サイズ</t>
    <rPh sb="0" eb="2">
      <t>ハイフ</t>
    </rPh>
    <rPh sb="2" eb="3">
      <t>ブツ</t>
    </rPh>
    <phoneticPr fontId="85"/>
  </si>
  <si>
    <t>実施部数
実施個数</t>
    <rPh sb="0" eb="2">
      <t>ジッシ</t>
    </rPh>
    <rPh sb="2" eb="4">
      <t>ブスウ</t>
    </rPh>
    <rPh sb="5" eb="7">
      <t>ジッシ</t>
    </rPh>
    <rPh sb="7" eb="9">
      <t>コスウ</t>
    </rPh>
    <phoneticPr fontId="85"/>
  </si>
  <si>
    <t>部</t>
    <rPh sb="0" eb="1">
      <t>ブ</t>
    </rPh>
    <phoneticPr fontId="85"/>
  </si>
  <si>
    <t>単価</t>
    <rPh sb="0" eb="2">
      <t>タンカ</t>
    </rPh>
    <phoneticPr fontId="85"/>
  </si>
  <si>
    <t>円</t>
    <rPh sb="0" eb="1">
      <t>エン</t>
    </rPh>
    <phoneticPr fontId="85"/>
  </si>
  <si>
    <t>合計金額</t>
    <rPh sb="0" eb="2">
      <t>ゴウケイ</t>
    </rPh>
    <rPh sb="2" eb="4">
      <t>キンガク</t>
    </rPh>
    <phoneticPr fontId="85"/>
  </si>
  <si>
    <t>支払日</t>
    <rPh sb="0" eb="3">
      <t>シハライビ</t>
    </rPh>
    <phoneticPr fontId="56"/>
  </si>
  <si>
    <t>納品日</t>
    <rPh sb="0" eb="2">
      <t>ノウヒン</t>
    </rPh>
    <rPh sb="2" eb="3">
      <t>ビ</t>
    </rPh>
    <phoneticPr fontId="85"/>
  </si>
  <si>
    <t>年</t>
    <rPh sb="0" eb="1">
      <t>ネン</t>
    </rPh>
    <phoneticPr fontId="85"/>
  </si>
  <si>
    <t>　　月</t>
    <rPh sb="2" eb="3">
      <t>ツキ</t>
    </rPh>
    <phoneticPr fontId="85"/>
  </si>
  <si>
    <t>日</t>
    <rPh sb="0" eb="1">
      <t>ヒ</t>
    </rPh>
    <phoneticPr fontId="85"/>
  </si>
  <si>
    <t>納品部数</t>
    <rPh sb="0" eb="2">
      <t>ノウヒン</t>
    </rPh>
    <rPh sb="2" eb="3">
      <t>ブ</t>
    </rPh>
    <rPh sb="3" eb="4">
      <t>スウ</t>
    </rPh>
    <phoneticPr fontId="85"/>
  </si>
  <si>
    <t>部</t>
    <rPh sb="0" eb="1">
      <t>ブ</t>
    </rPh>
    <phoneticPr fontId="56"/>
  </si>
  <si>
    <t>備考</t>
    <rPh sb="0" eb="2">
      <t>ビコウ</t>
    </rPh>
    <phoneticPr fontId="85"/>
  </si>
  <si>
    <t>＜請求先情報＞</t>
    <rPh sb="1" eb="3">
      <t>セイキュウ</t>
    </rPh>
    <rPh sb="3" eb="4">
      <t>サキ</t>
    </rPh>
    <rPh sb="4" eb="6">
      <t>ジョウホウ</t>
    </rPh>
    <phoneticPr fontId="85"/>
  </si>
  <si>
    <t>御社住所</t>
    <rPh sb="0" eb="2">
      <t>オンシャ</t>
    </rPh>
    <rPh sb="2" eb="4">
      <t>ジュウショ</t>
    </rPh>
    <phoneticPr fontId="85"/>
  </si>
  <si>
    <t>ご担当部署</t>
    <rPh sb="1" eb="3">
      <t>タントウ</t>
    </rPh>
    <rPh sb="3" eb="5">
      <t>ブショ</t>
    </rPh>
    <phoneticPr fontId="85"/>
  </si>
  <si>
    <t>ご担当者名</t>
    <rPh sb="1" eb="4">
      <t>タントウシャ</t>
    </rPh>
    <rPh sb="4" eb="5">
      <t>メイ</t>
    </rPh>
    <phoneticPr fontId="85"/>
  </si>
  <si>
    <t>FAX</t>
    <phoneticPr fontId="85"/>
  </si>
  <si>
    <t>※1</t>
    <phoneticPr fontId="85"/>
  </si>
  <si>
    <t>複数号実施の場合、付号が違うエリアがある場合は申込書を分けてお申し込みください。</t>
    <rPh sb="0" eb="2">
      <t>フクスウ</t>
    </rPh>
    <rPh sb="2" eb="3">
      <t>ゴウ</t>
    </rPh>
    <rPh sb="3" eb="5">
      <t>ジッシ</t>
    </rPh>
    <rPh sb="6" eb="8">
      <t>バアイ</t>
    </rPh>
    <rPh sb="9" eb="10">
      <t>ツケ</t>
    </rPh>
    <rPh sb="10" eb="11">
      <t>ゴウ</t>
    </rPh>
    <rPh sb="12" eb="13">
      <t>チガ</t>
    </rPh>
    <rPh sb="20" eb="22">
      <t>バアイ</t>
    </rPh>
    <rPh sb="23" eb="26">
      <t>モウシコミショ</t>
    </rPh>
    <rPh sb="27" eb="28">
      <t>ワ</t>
    </rPh>
    <rPh sb="31" eb="32">
      <t>モウ</t>
    </rPh>
    <rPh sb="33" eb="34">
      <t>コ</t>
    </rPh>
    <phoneticPr fontId="85"/>
  </si>
  <si>
    <t>※2</t>
    <phoneticPr fontId="85"/>
  </si>
  <si>
    <t>実施エリアが2エリア以上の場合は実施エリア数を明記の上折込部数表を必ず添付</t>
    <rPh sb="0" eb="2">
      <t>ジッシ</t>
    </rPh>
    <rPh sb="10" eb="12">
      <t>イジョウ</t>
    </rPh>
    <rPh sb="13" eb="15">
      <t>バアイ</t>
    </rPh>
    <rPh sb="16" eb="18">
      <t>ジッシ</t>
    </rPh>
    <rPh sb="21" eb="22">
      <t>スウ</t>
    </rPh>
    <rPh sb="23" eb="25">
      <t>メイキ</t>
    </rPh>
    <rPh sb="26" eb="27">
      <t>ウエ</t>
    </rPh>
    <rPh sb="27" eb="29">
      <t>オリコミ</t>
    </rPh>
    <rPh sb="29" eb="31">
      <t>ブスウ</t>
    </rPh>
    <rPh sb="31" eb="32">
      <t>ヒョウ</t>
    </rPh>
    <rPh sb="33" eb="34">
      <t>カナラ</t>
    </rPh>
    <rPh sb="35" eb="37">
      <t>テンプ</t>
    </rPh>
    <phoneticPr fontId="85"/>
  </si>
  <si>
    <t>※3</t>
    <phoneticPr fontId="85"/>
  </si>
  <si>
    <t>「グループ指定」の場合は折込部数表で配布グループを指定して添付</t>
    <rPh sb="5" eb="7">
      <t>シテイ</t>
    </rPh>
    <rPh sb="9" eb="11">
      <t>バアイ</t>
    </rPh>
    <rPh sb="12" eb="14">
      <t>オリコミ</t>
    </rPh>
    <rPh sb="14" eb="16">
      <t>ブスウ</t>
    </rPh>
    <rPh sb="16" eb="17">
      <t>ヒョウ</t>
    </rPh>
    <rPh sb="18" eb="20">
      <t>ハイフ</t>
    </rPh>
    <rPh sb="25" eb="27">
      <t>シテイ</t>
    </rPh>
    <rPh sb="29" eb="31">
      <t>テンプ</t>
    </rPh>
    <phoneticPr fontId="85"/>
  </si>
  <si>
    <t>※4</t>
  </si>
  <si>
    <t>納品は、エリア名・発行日号・チラシの銘柄(広告主)・納品部数を必ず明記し、エリア毎に納品下さい。</t>
    <rPh sb="0" eb="2">
      <t>ノウヒン</t>
    </rPh>
    <rPh sb="7" eb="8">
      <t>メイ</t>
    </rPh>
    <rPh sb="9" eb="11">
      <t>ハッコウ</t>
    </rPh>
    <rPh sb="11" eb="12">
      <t>ニチ</t>
    </rPh>
    <rPh sb="12" eb="13">
      <t>ゴウ</t>
    </rPh>
    <rPh sb="18" eb="20">
      <t>メイガラ</t>
    </rPh>
    <rPh sb="21" eb="24">
      <t>コウコクヌシ</t>
    </rPh>
    <rPh sb="26" eb="28">
      <t>ノウヒン</t>
    </rPh>
    <rPh sb="28" eb="30">
      <t>ブスウ</t>
    </rPh>
    <rPh sb="31" eb="32">
      <t>カナラ</t>
    </rPh>
    <rPh sb="33" eb="35">
      <t>メイキ</t>
    </rPh>
    <rPh sb="40" eb="41">
      <t>ゴト</t>
    </rPh>
    <rPh sb="42" eb="44">
      <t>ノウヒン</t>
    </rPh>
    <rPh sb="44" eb="45">
      <t>クダ</t>
    </rPh>
    <phoneticPr fontId="56"/>
  </si>
  <si>
    <t>リビングプロシード担当</t>
    <rPh sb="9" eb="11">
      <t>タントウ</t>
    </rPh>
    <phoneticPr fontId="56"/>
  </si>
  <si>
    <t>担当部署</t>
    <rPh sb="0" eb="2">
      <t>タントウ</t>
    </rPh>
    <rPh sb="2" eb="4">
      <t>ブショ</t>
    </rPh>
    <phoneticPr fontId="56"/>
  </si>
  <si>
    <t>担当者名</t>
    <rPh sb="0" eb="3">
      <t>タントウシャ</t>
    </rPh>
    <rPh sb="3" eb="4">
      <t>メイ</t>
    </rPh>
    <phoneticPr fontId="56"/>
  </si>
  <si>
    <t>リビング仙台</t>
    <rPh sb="4" eb="6">
      <t>センダイ</t>
    </rPh>
    <phoneticPr fontId="59"/>
  </si>
  <si>
    <t>（株）リビングプロシード 御中</t>
    <phoneticPr fontId="56"/>
  </si>
  <si>
    <t>折込号</t>
    <rPh sb="0" eb="2">
      <t>オリコミ</t>
    </rPh>
    <rPh sb="2" eb="3">
      <t>ゴウ</t>
    </rPh>
    <phoneticPr fontId="59"/>
  </si>
  <si>
    <t>号</t>
    <rPh sb="0" eb="1">
      <t>ゴウ</t>
    </rPh>
    <phoneticPr fontId="59"/>
  </si>
  <si>
    <t>広告主 ：</t>
    <rPh sb="0" eb="3">
      <t>コウコクヌシ</t>
    </rPh>
    <phoneticPr fontId="59"/>
  </si>
  <si>
    <t>　御社名：</t>
    <rPh sb="1" eb="3">
      <t>オンシャ</t>
    </rPh>
    <rPh sb="3" eb="4">
      <t>メイ</t>
    </rPh>
    <phoneticPr fontId="56"/>
  </si>
  <si>
    <t>部　数</t>
    <rPh sb="0" eb="1">
      <t>ブ</t>
    </rPh>
    <rPh sb="2" eb="3">
      <t>カズ</t>
    </rPh>
    <phoneticPr fontId="59"/>
  </si>
  <si>
    <t>部</t>
    <rPh sb="0" eb="1">
      <t>ブ</t>
    </rPh>
    <phoneticPr fontId="59"/>
  </si>
  <si>
    <t>㊞</t>
    <phoneticPr fontId="56"/>
  </si>
  <si>
    <t>単　価</t>
    <rPh sb="0" eb="1">
      <t>タン</t>
    </rPh>
    <rPh sb="2" eb="3">
      <t>アタイ</t>
    </rPh>
    <phoneticPr fontId="59"/>
  </si>
  <si>
    <t>円</t>
    <rPh sb="0" eb="1">
      <t>エン</t>
    </rPh>
    <phoneticPr fontId="59"/>
  </si>
  <si>
    <t>チラシ内容 ：</t>
    <rPh sb="3" eb="5">
      <t>ナイヨウ</t>
    </rPh>
    <phoneticPr fontId="59"/>
  </si>
  <si>
    <t>　ご所属：</t>
    <rPh sb="2" eb="4">
      <t>ショゾク</t>
    </rPh>
    <phoneticPr fontId="56"/>
  </si>
  <si>
    <t>料　金</t>
    <rPh sb="0" eb="1">
      <t>リョウ</t>
    </rPh>
    <rPh sb="2" eb="3">
      <t>キン</t>
    </rPh>
    <phoneticPr fontId="59"/>
  </si>
  <si>
    <t>納品日</t>
    <rPh sb="0" eb="3">
      <t>ノウヒンビ</t>
    </rPh>
    <phoneticPr fontId="59"/>
  </si>
  <si>
    <r>
      <t>配布方法　：　　</t>
    </r>
    <r>
      <rPr>
        <b/>
        <sz val="14"/>
        <rFont val="Meiryo UI"/>
        <family val="3"/>
        <charset val="128"/>
      </rPr>
      <t>通常　　　</t>
    </r>
    <r>
      <rPr>
        <sz val="14"/>
        <rFont val="Meiryo UI"/>
        <family val="3"/>
        <charset val="128"/>
      </rPr>
      <t>・　　　</t>
    </r>
    <r>
      <rPr>
        <b/>
        <sz val="14"/>
        <rFont val="Meiryo UI"/>
        <family val="3"/>
        <charset val="128"/>
      </rPr>
      <t>戸建　　　</t>
    </r>
    <r>
      <rPr>
        <sz val="14"/>
        <rFont val="Meiryo UI"/>
        <family val="3"/>
        <charset val="128"/>
      </rPr>
      <t>・　　　</t>
    </r>
    <r>
      <rPr>
        <b/>
        <sz val="14"/>
        <rFont val="Meiryo UI"/>
        <family val="3"/>
        <charset val="128"/>
      </rPr>
      <t>集合</t>
    </r>
    <rPh sb="0" eb="2">
      <t>ハイフ</t>
    </rPh>
    <rPh sb="2" eb="4">
      <t>ホウホウ</t>
    </rPh>
    <rPh sb="8" eb="10">
      <t>ツウジョウ</t>
    </rPh>
    <rPh sb="17" eb="19">
      <t>コダテ</t>
    </rPh>
    <rPh sb="26" eb="28">
      <t>シュウゴウ</t>
    </rPh>
    <phoneticPr fontId="59"/>
  </si>
  <si>
    <t>　ご担当者名：</t>
    <rPh sb="2" eb="5">
      <t>タントウシャ</t>
    </rPh>
    <rPh sb="5" eb="6">
      <t>メイ</t>
    </rPh>
    <phoneticPr fontId="56"/>
  </si>
  <si>
    <t>納品部数</t>
    <rPh sb="0" eb="2">
      <t>ノウヒン</t>
    </rPh>
    <rPh sb="2" eb="4">
      <t>ブスウ</t>
    </rPh>
    <phoneticPr fontId="59"/>
  </si>
  <si>
    <t>サイズ ：</t>
    <phoneticPr fontId="59"/>
  </si>
  <si>
    <t>　TEL：</t>
    <phoneticPr fontId="56"/>
  </si>
  <si>
    <t>※上記 必要事項にご記入のうえ、会社印・ご担当者印の両方、またはいずれかに必ずご捺印ください</t>
    <phoneticPr fontId="56"/>
  </si>
  <si>
    <t>2026年2月～(4月変更済)</t>
    <rPh sb="10" eb="11">
      <t>ガツ</t>
    </rPh>
    <rPh sb="11" eb="13">
      <t>ヘンコウ</t>
    </rPh>
    <rPh sb="13" eb="14">
      <t>スミ</t>
    </rPh>
    <phoneticPr fontId="56"/>
  </si>
  <si>
    <t>CD</t>
    <phoneticPr fontId="56"/>
  </si>
  <si>
    <t>No</t>
    <phoneticPr fontId="59"/>
  </si>
  <si>
    <t>地区</t>
    <rPh sb="0" eb="2">
      <t>チク</t>
    </rPh>
    <phoneticPr fontId="66"/>
  </si>
  <si>
    <t>グループ</t>
  </si>
  <si>
    <t>折込部数</t>
    <rPh sb="0" eb="2">
      <t>オリコミ</t>
    </rPh>
    <rPh sb="2" eb="4">
      <t>ブスウ</t>
    </rPh>
    <phoneticPr fontId="56"/>
  </si>
  <si>
    <t>実施部数</t>
    <rPh sb="0" eb="2">
      <t>ジッシ</t>
    </rPh>
    <rPh sb="2" eb="4">
      <t>ブスウ</t>
    </rPh>
    <phoneticPr fontId="59"/>
  </si>
  <si>
    <t>配布町丁</t>
  </si>
  <si>
    <t>戸建部数</t>
    <phoneticPr fontId="59"/>
  </si>
  <si>
    <t>集合部数</t>
  </si>
  <si>
    <t>賃貸</t>
    <rPh sb="0" eb="2">
      <t>チンタイ</t>
    </rPh>
    <phoneticPr fontId="62"/>
  </si>
  <si>
    <t>分譲M</t>
    <rPh sb="0" eb="2">
      <t>ブンジョウ</t>
    </rPh>
    <phoneticPr fontId="62"/>
  </si>
  <si>
    <t>⓵</t>
    <phoneticPr fontId="85"/>
  </si>
  <si>
    <t>富谷市</t>
    <rPh sb="0" eb="2">
      <t>トミヤ</t>
    </rPh>
    <rPh sb="2" eb="3">
      <t>シ</t>
    </rPh>
    <phoneticPr fontId="91"/>
  </si>
  <si>
    <t>成田1～3・5～8</t>
    <phoneticPr fontId="66"/>
  </si>
  <si>
    <t>明石台2～5</t>
  </si>
  <si>
    <t>②</t>
  </si>
  <si>
    <t>仙台市泉区</t>
    <phoneticPr fontId="85"/>
  </si>
  <si>
    <t>寺岡1～4、紫山1～5</t>
    <phoneticPr fontId="85"/>
  </si>
  <si>
    <t>高森1～8、北高森、桂1～4</t>
  </si>
  <si>
    <t>将監2～4・7・8・10～13、将監殿1・3～5、泉ヶ丘3～5</t>
    <phoneticPr fontId="85"/>
  </si>
  <si>
    <t>明石南2～6、向陽台3～5、山の寺1～3</t>
    <phoneticPr fontId="85"/>
  </si>
  <si>
    <t>歩坂町、松陵1～5</t>
  </si>
  <si>
    <t>鶴が丘1～4、松森字松木沢</t>
    <rPh sb="7" eb="9">
      <t>マツモリ</t>
    </rPh>
    <rPh sb="9" eb="10">
      <t>アザ</t>
    </rPh>
    <rPh sb="10" eb="12">
      <t>マツキ</t>
    </rPh>
    <rPh sb="12" eb="13">
      <t>サワ</t>
    </rPh>
    <phoneticPr fontId="90"/>
  </si>
  <si>
    <t>南中山1～4・6、北中山1、西中山1～2</t>
    <rPh sb="14" eb="15">
      <t>ニシ</t>
    </rPh>
    <rPh sb="15" eb="17">
      <t>ナカヤマ</t>
    </rPh>
    <phoneticPr fontId="90"/>
  </si>
  <si>
    <t>館1～3・5・6、住吉台東1～5、住吉台西2～4</t>
    <phoneticPr fontId="85"/>
  </si>
  <si>
    <t>加茂2、長命ヶ丘2～6、上谷刈1～3</t>
    <phoneticPr fontId="85"/>
  </si>
  <si>
    <t>泉中央1～4、高玉町、友愛町、市名坂字、七北田字</t>
    <rPh sb="20" eb="24">
      <t>ナナキタアザ</t>
    </rPh>
    <phoneticPr fontId="85"/>
  </si>
  <si>
    <t>八乙女中央1～5、八乙女1～4、みずほ台、上谷刈字、上谷刈5</t>
    <rPh sb="21" eb="24">
      <t>カミヤガリ</t>
    </rPh>
    <rPh sb="24" eb="25">
      <t>アザ</t>
    </rPh>
    <rPh sb="26" eb="29">
      <t>カミヤガリ</t>
    </rPh>
    <phoneticPr fontId="90"/>
  </si>
  <si>
    <t>黒松1～3、東黒松、虹の丘1～4、上谷刈字小堤</t>
    <rPh sb="17" eb="20">
      <t>カミヤガリ</t>
    </rPh>
    <rPh sb="20" eb="21">
      <t>アザ</t>
    </rPh>
    <rPh sb="21" eb="22">
      <t>コ</t>
    </rPh>
    <rPh sb="22" eb="23">
      <t>ツツミ</t>
    </rPh>
    <phoneticPr fontId="90"/>
  </si>
  <si>
    <t>旭丘堤1、南光台4～7、松森字</t>
    <rPh sb="12" eb="14">
      <t>マツモリ</t>
    </rPh>
    <rPh sb="14" eb="15">
      <t>アザ</t>
    </rPh>
    <phoneticPr fontId="90"/>
  </si>
  <si>
    <t>南光台1・2、南光台南1～3、南光台東1～3</t>
    <phoneticPr fontId="85"/>
  </si>
  <si>
    <t>③</t>
    <phoneticPr fontId="85"/>
  </si>
  <si>
    <t>仙台市青葉区</t>
    <phoneticPr fontId="85"/>
  </si>
  <si>
    <t>滝道、川平1～5、西勝山</t>
  </si>
  <si>
    <t>桜ヶ丘1～7</t>
  </si>
  <si>
    <t>東勝山1・3、藤松、北根1・2・4、双葉ｹ丘2</t>
    <rPh sb="0" eb="1">
      <t>ヒガシ</t>
    </rPh>
    <rPh sb="1" eb="3">
      <t>カツヤマ</t>
    </rPh>
    <rPh sb="18" eb="20">
      <t>フタバ</t>
    </rPh>
    <rPh sb="21" eb="22">
      <t>オカ</t>
    </rPh>
    <phoneticPr fontId="130"/>
  </si>
  <si>
    <t>東照宮1・2、小松島1・3、高松3</t>
  </si>
  <si>
    <t>台原1・2・4～5、台原森林公園</t>
    <rPh sb="10" eb="11">
      <t>ダイ</t>
    </rPh>
    <rPh sb="11" eb="12">
      <t>ハラ</t>
    </rPh>
    <rPh sb="12" eb="14">
      <t>シンリン</t>
    </rPh>
    <rPh sb="14" eb="16">
      <t>コウエン</t>
    </rPh>
    <phoneticPr fontId="130"/>
  </si>
  <si>
    <t>堤町1・2、葉山町、荒巻神明町、あけぼの町</t>
    <rPh sb="20" eb="21">
      <t>マチ</t>
    </rPh>
    <phoneticPr fontId="130"/>
  </si>
  <si>
    <t>山手町、水の森1・3、荒巻本沢2、あけぼの町、東勝山2</t>
    <rPh sb="21" eb="22">
      <t>マチ</t>
    </rPh>
    <rPh sb="23" eb="24">
      <t>ヒガシ</t>
    </rPh>
    <rPh sb="24" eb="26">
      <t>カツヤマ</t>
    </rPh>
    <phoneticPr fontId="131"/>
  </si>
  <si>
    <t>荒巻本沢1、中山1～4・6～8</t>
  </si>
  <si>
    <t>中山吉成1～3、吉成1～3、南吉成1～6、中山台1～4、吉成台1、中山台西</t>
    <rPh sb="33" eb="34">
      <t>ヤマ</t>
    </rPh>
    <rPh sb="34" eb="35">
      <t>ダイ</t>
    </rPh>
    <rPh sb="35" eb="36">
      <t>ニシ</t>
    </rPh>
    <phoneticPr fontId="131"/>
  </si>
  <si>
    <r>
      <t>国見ヶ丘1～4</t>
    </r>
    <r>
      <rPr>
        <b/>
        <sz val="11"/>
        <rFont val="Meiryo UI"/>
        <family val="3"/>
        <charset val="128"/>
      </rPr>
      <t>、</t>
    </r>
    <r>
      <rPr>
        <sz val="11"/>
        <rFont val="Meiryo UI"/>
        <family val="3"/>
        <charset val="128"/>
      </rPr>
      <t>貝ヶ森1～4、国見6</t>
    </r>
    <rPh sb="15" eb="17">
      <t>クニミ</t>
    </rPh>
    <phoneticPr fontId="130"/>
  </si>
  <si>
    <t>新坂町、木町、柏木1～3、通町1・2、青葉町</t>
    <rPh sb="19" eb="22">
      <t>アオバマチ</t>
    </rPh>
    <phoneticPr fontId="85"/>
  </si>
  <si>
    <t>八幡1～4、角五郎1・2</t>
  </si>
  <si>
    <t>木町通1・2、支倉町、広瀬町、春日町、桜ヶ岡公園、立町、大町2、二日町、片平1、川内亀岡町、川内元支倉、荒巻字青葉</t>
    <rPh sb="32" eb="35">
      <t>フツカマチ</t>
    </rPh>
    <rPh sb="42" eb="44">
      <t>カメオカ</t>
    </rPh>
    <rPh sb="44" eb="45">
      <t>マチ</t>
    </rPh>
    <rPh sb="46" eb="48">
      <t>カワウチ</t>
    </rPh>
    <rPh sb="48" eb="49">
      <t>モト</t>
    </rPh>
    <rPh sb="49" eb="51">
      <t>ハセクラ</t>
    </rPh>
    <rPh sb="55" eb="57">
      <t>アオバ</t>
    </rPh>
    <phoneticPr fontId="90"/>
  </si>
  <si>
    <t>昭和町、堤通雨宮町、上杉1～6、宮町3、錦町1・2、花京院1・2、本町1</t>
    <rPh sb="33" eb="35">
      <t>ホンチョウ</t>
    </rPh>
    <phoneticPr fontId="90"/>
  </si>
  <si>
    <t>梅田町、宮町1～5、小田原4～8、福沢町、中江1・2</t>
  </si>
  <si>
    <t>大手町、花壇、霊屋下、米ヶ袋1～3、五橋1・2、北目町、土樋1、一番町1・2</t>
  </si>
  <si>
    <t>西花苑1・2、栗生2～5、落合1・2・5・6、愛子東1・3、郷六字、錦ヶ丘1～9</t>
    <rPh sb="23" eb="25">
      <t>アヤシ</t>
    </rPh>
    <rPh sb="25" eb="26">
      <t>ヒガシ</t>
    </rPh>
    <rPh sb="30" eb="32">
      <t>ゴウロク</t>
    </rPh>
    <rPh sb="32" eb="33">
      <t>アザ</t>
    </rPh>
    <rPh sb="34" eb="35">
      <t>ニシキ</t>
    </rPh>
    <rPh sb="36" eb="37">
      <t>オカ</t>
    </rPh>
    <phoneticPr fontId="90"/>
  </si>
  <si>
    <t>④</t>
    <phoneticPr fontId="85"/>
  </si>
  <si>
    <t>仙台市宮城野区</t>
    <phoneticPr fontId="85"/>
  </si>
  <si>
    <t>鶴ヶ谷1～5</t>
  </si>
  <si>
    <t>鶴ヶ谷6～7、鶴ヶ谷東1～4、燕沢東1～3、岩切字、岩切分台1・3</t>
    <rPh sb="22" eb="24">
      <t>イワキリ</t>
    </rPh>
    <rPh sb="24" eb="25">
      <t>アザ</t>
    </rPh>
    <rPh sb="26" eb="28">
      <t>イワキリ</t>
    </rPh>
    <rPh sb="28" eb="29">
      <t>ブン</t>
    </rPh>
    <rPh sb="29" eb="30">
      <t>ダイ</t>
    </rPh>
    <phoneticPr fontId="130"/>
  </si>
  <si>
    <t>幸町1～3・5、大梶</t>
  </si>
  <si>
    <t>東仙台1・3～5、燕沢1～3、小鶴2・3</t>
    <phoneticPr fontId="85"/>
  </si>
  <si>
    <t>新田2～5、新田東1～3・5</t>
    <rPh sb="0" eb="2">
      <t>シンデン</t>
    </rPh>
    <rPh sb="6" eb="8">
      <t>シンデン</t>
    </rPh>
    <rPh sb="8" eb="9">
      <t>ヒガシ</t>
    </rPh>
    <phoneticPr fontId="90"/>
  </si>
  <si>
    <t xml:space="preserve">原町1・3・4、五輪1、宮城野2         </t>
    <rPh sb="12" eb="15">
      <t>ミヤギノ</t>
    </rPh>
    <phoneticPr fontId="90"/>
  </si>
  <si>
    <t>小田原1、小田原弓ノ町・鉄砲町西、鉄砲町中、鉄砲町東、鉄砲町、
二十人町、名掛丁、榴岡1～5、榴ヶ岡</t>
    <rPh sb="15" eb="16">
      <t>ニシ</t>
    </rPh>
    <rPh sb="20" eb="21">
      <t>ナカ</t>
    </rPh>
    <rPh sb="25" eb="26">
      <t>ヒガシ</t>
    </rPh>
    <rPh sb="32" eb="36">
      <t>ニジュウニンマチ</t>
    </rPh>
    <rPh sb="37" eb="40">
      <t>ナカケチョウ</t>
    </rPh>
    <rPh sb="41" eb="43">
      <t>ツツジガオカ</t>
    </rPh>
    <rPh sb="47" eb="50">
      <t>ツツジガオカ</t>
    </rPh>
    <phoneticPr fontId="90"/>
  </si>
  <si>
    <t>宮城野1～3、西宮城野、銀杏町、萩野町1～4、東宮城野、榴岡5</t>
    <phoneticPr fontId="85"/>
  </si>
  <si>
    <t>⑤</t>
    <phoneticPr fontId="85"/>
  </si>
  <si>
    <t>仙台市若林区</t>
    <phoneticPr fontId="85"/>
  </si>
  <si>
    <t>新寺1～5、連坊1・2</t>
  </si>
  <si>
    <t>成田町、表柴田町、控木通、西新丁、一本杉町、志波町</t>
    <rPh sb="9" eb="11">
      <t>控キ</t>
    </rPh>
    <rPh sb="11" eb="12">
      <t>トオリ</t>
    </rPh>
    <rPh sb="13" eb="14">
      <t>ニシ</t>
    </rPh>
    <rPh sb="14" eb="15">
      <t>シン</t>
    </rPh>
    <rPh sb="15" eb="16">
      <t>チョウ</t>
    </rPh>
    <phoneticPr fontId="90"/>
  </si>
  <si>
    <t>大和町1～5、中倉1～3</t>
  </si>
  <si>
    <t>荒井1～5、伊在1～3、蒲町東、荒井南、なないろの里1～3　　　　　　　　　　　</t>
    <rPh sb="0" eb="2">
      <t>アライ</t>
    </rPh>
    <rPh sb="6" eb="7">
      <t>イ</t>
    </rPh>
    <rPh sb="7" eb="8">
      <t>ザイ</t>
    </rPh>
    <rPh sb="12" eb="13">
      <t>カバ</t>
    </rPh>
    <rPh sb="13" eb="14">
      <t>マチ</t>
    </rPh>
    <rPh sb="14" eb="15">
      <t>ヒガシ</t>
    </rPh>
    <rPh sb="16" eb="18">
      <t>アライ</t>
    </rPh>
    <rPh sb="18" eb="19">
      <t>ミナミ</t>
    </rPh>
    <rPh sb="25" eb="26">
      <t>サト</t>
    </rPh>
    <phoneticPr fontId="90"/>
  </si>
  <si>
    <t>文化町、南小泉1～4、遠見塚1～2、古城1･2、若林1</t>
    <rPh sb="24" eb="26">
      <t>ワカバヤシ</t>
    </rPh>
    <phoneticPr fontId="85"/>
  </si>
  <si>
    <t>舟丁、土樋、弓ノ町、石垣町、穀町、畳屋丁、南染師町、八軒小路、河原町1・2、　　　　　　　　　　　　　　　　　　　　　　　　　　　　　
堰場、南材木町、南石切町、石名坂、新弓ノ町、南小泉八軒小路、荒町、土樋1</t>
    <rPh sb="31" eb="34">
      <t>カワラマチ</t>
    </rPh>
    <phoneticPr fontId="90"/>
  </si>
  <si>
    <t>沖野1～6</t>
  </si>
  <si>
    <t>上飯田1～4、今泉1・2</t>
  </si>
  <si>
    <t>⑥</t>
    <phoneticPr fontId="85"/>
  </si>
  <si>
    <t>仙台市太白区</t>
    <phoneticPr fontId="85"/>
  </si>
  <si>
    <t>向山1～3、萩ヶ丘、八木山香澄町</t>
    <rPh sb="10" eb="13">
      <t>ヤギヤマ</t>
    </rPh>
    <rPh sb="13" eb="15">
      <t>カスミ</t>
    </rPh>
    <rPh sb="15" eb="16">
      <t>チョウ</t>
    </rPh>
    <phoneticPr fontId="90"/>
  </si>
  <si>
    <t>八木山香澄町、八木山松波町、桜木町、青山1</t>
    <phoneticPr fontId="85"/>
  </si>
  <si>
    <t>恵和町、若葉町、八木山東1・2、八木山本町1・2、長町字越路</t>
    <rPh sb="27" eb="28">
      <t>アザ</t>
    </rPh>
    <phoneticPr fontId="90"/>
  </si>
  <si>
    <t>八木山南1～6、金剛沢1～3</t>
  </si>
  <si>
    <t>西の平1、三神峯1、西多賀1・3・4、鹿野1・2、鹿野本町、門前町</t>
  </si>
  <si>
    <t>根岸町、門前町、鹿野1、長町1～8</t>
  </si>
  <si>
    <t>八本松1・2、郡山1～6・8、東大野田、諏訪町、あすと長町1・3・4</t>
    <rPh sb="20" eb="22">
      <t>スワ</t>
    </rPh>
    <rPh sb="22" eb="23">
      <t>マチ</t>
    </rPh>
    <rPh sb="27" eb="29">
      <t>ナガマチ</t>
    </rPh>
    <phoneticPr fontId="90"/>
  </si>
  <si>
    <t>長町南1～4、太子堂、南大野田、富沢南1・2、 大野田1～3、富沢西1～5</t>
    <rPh sb="24" eb="26">
      <t>ノダ</t>
    </rPh>
    <rPh sb="30" eb="32">
      <t>トミザワ</t>
    </rPh>
    <rPh sb="32" eb="33">
      <t>ニシ</t>
    </rPh>
    <phoneticPr fontId="90"/>
  </si>
  <si>
    <t>鹿野2・3、西多賀2・5、泉崎1・2、富沢1～4、長町7</t>
    <rPh sb="25" eb="27">
      <t>ナガマチ</t>
    </rPh>
    <phoneticPr fontId="90"/>
  </si>
  <si>
    <t>西中田1～7、柳生1～7、中田6・7　</t>
  </si>
  <si>
    <t>東中田1～6、袋原1～6、四郎丸字</t>
    <rPh sb="0" eb="1">
      <t>ヒガシ</t>
    </rPh>
    <rPh sb="1" eb="3">
      <t>ナカダ</t>
    </rPh>
    <rPh sb="16" eb="17">
      <t>アザ</t>
    </rPh>
    <phoneticPr fontId="90"/>
  </si>
  <si>
    <t>⑦</t>
    <phoneticPr fontId="85"/>
  </si>
  <si>
    <t>名取市</t>
    <rPh sb="0" eb="3">
      <t>ナトリシ</t>
    </rPh>
    <phoneticPr fontId="85"/>
  </si>
  <si>
    <t>杜せきのした1～5、美田園2～7</t>
    <phoneticPr fontId="85"/>
  </si>
  <si>
    <t>合　計</t>
    <rPh sb="0" eb="1">
      <t>ア</t>
    </rPh>
    <rPh sb="2" eb="3">
      <t>ケイ</t>
    </rPh>
    <phoneticPr fontId="66"/>
  </si>
  <si>
    <t>※ 一般紙折込と手法が相違しますので、必ず予備部数(２％）を加えて納品してください。お申込みはグループ単位になります</t>
    <phoneticPr fontId="56"/>
  </si>
  <si>
    <t>※ 部数・町丁名などの記載内容は表示期間内であっても、住宅事情等により変更されることがあります</t>
    <phoneticPr fontId="56"/>
  </si>
  <si>
    <r>
      <rPr>
        <sz val="14"/>
        <rFont val="Meiryo UI"/>
        <family val="3"/>
        <charset val="128"/>
      </rPr>
      <t xml:space="preserve"> 【ご納品先】</t>
    </r>
    <r>
      <rPr>
        <b/>
        <sz val="14"/>
        <rFont val="Meiryo UI"/>
        <family val="3"/>
        <charset val="128"/>
      </rPr>
      <t xml:space="preserve">　赤帽宮城県本部内 
住所：宮城県仙台市宮城野区扇町6-4-3 ／ TEL：022-786-3507 ／ 担当者：熊谷  </t>
    </r>
    <phoneticPr fontId="56"/>
  </si>
  <si>
    <t>リビング福島</t>
    <phoneticPr fontId="59"/>
  </si>
  <si>
    <t>2026年2月～(10月変更済)</t>
    <rPh sb="14" eb="15">
      <t>スミ</t>
    </rPh>
    <phoneticPr fontId="85"/>
  </si>
  <si>
    <t>①</t>
  </si>
  <si>
    <t>A</t>
  </si>
  <si>
    <t>飯坂町平野（道添・北原・中原・月崎）、飯坂町中野（山岸）、飯坂町（馬場・横町・八幡）、飯坂町湯野（山岸　他）</t>
    <rPh sb="2" eb="3">
      <t>マチ</t>
    </rPh>
    <rPh sb="6" eb="7">
      <t>ミチ</t>
    </rPh>
    <rPh sb="7" eb="8">
      <t>ソ</t>
    </rPh>
    <rPh sb="21" eb="22">
      <t>チョウ</t>
    </rPh>
    <rPh sb="22" eb="24">
      <t>ナカノ</t>
    </rPh>
    <rPh sb="25" eb="27">
      <t>ヤマギシ</t>
    </rPh>
    <rPh sb="49" eb="51">
      <t>ヤマギシ</t>
    </rPh>
    <rPh sb="52" eb="53">
      <t>ホカ</t>
    </rPh>
    <phoneticPr fontId="66"/>
  </si>
  <si>
    <t>B</t>
  </si>
  <si>
    <t>伊達市（沢田・柳内・田町・諏訪野１～3）、瀬ノ上町（柳沼・東1～3・桜町1～3）、宮代（植田町・乳児池・田尻・上川原）</t>
    <rPh sb="0" eb="2">
      <t>ダテ</t>
    </rPh>
    <rPh sb="2" eb="3">
      <t>シ</t>
    </rPh>
    <rPh sb="4" eb="6">
      <t>サワダ</t>
    </rPh>
    <rPh sb="7" eb="9">
      <t>ヤナウチ</t>
    </rPh>
    <rPh sb="10" eb="12">
      <t>タマチ</t>
    </rPh>
    <rPh sb="13" eb="15">
      <t>スワ</t>
    </rPh>
    <rPh sb="15" eb="16">
      <t>ノ</t>
    </rPh>
    <rPh sb="21" eb="22">
      <t>セノウエ</t>
    </rPh>
    <rPh sb="23" eb="24">
      <t>ウエ</t>
    </rPh>
    <rPh sb="24" eb="25">
      <t>チョウ</t>
    </rPh>
    <rPh sb="26" eb="28">
      <t>ヤナギヌマ</t>
    </rPh>
    <rPh sb="29" eb="30">
      <t>ヒガシ</t>
    </rPh>
    <rPh sb="34" eb="36">
      <t>サクラマチ</t>
    </rPh>
    <phoneticPr fontId="66"/>
  </si>
  <si>
    <t>C</t>
  </si>
  <si>
    <t>岡部（当木･東町・大旦）、本内（北下釜・中下釜・舘）、丸子（東前・沢目・四反田・石名田)、南矢野目（上戸ノ内・向原東・高田）、鎌田（新町・原際・橋本）</t>
    <rPh sb="3" eb="4">
      <t>トウ</t>
    </rPh>
    <rPh sb="4" eb="5">
      <t>キ</t>
    </rPh>
    <rPh sb="6" eb="7">
      <t>ヒガシ</t>
    </rPh>
    <rPh sb="7" eb="8">
      <t>マチ</t>
    </rPh>
    <rPh sb="9" eb="10">
      <t>ダイ</t>
    </rPh>
    <rPh sb="10" eb="11">
      <t>タン</t>
    </rPh>
    <rPh sb="24" eb="25">
      <t>ヤカタ</t>
    </rPh>
    <rPh sb="27" eb="29">
      <t>マルコ</t>
    </rPh>
    <rPh sb="30" eb="31">
      <t>ヒガシ</t>
    </rPh>
    <rPh sb="31" eb="32">
      <t>マエ</t>
    </rPh>
    <rPh sb="33" eb="35">
      <t>サワメ</t>
    </rPh>
    <rPh sb="36" eb="37">
      <t>ヨン</t>
    </rPh>
    <rPh sb="37" eb="38">
      <t>ハン</t>
    </rPh>
    <rPh sb="38" eb="39">
      <t>タ</t>
    </rPh>
    <rPh sb="40" eb="41">
      <t>イシ</t>
    </rPh>
    <rPh sb="41" eb="42">
      <t>ナ</t>
    </rPh>
    <rPh sb="42" eb="43">
      <t>タ</t>
    </rPh>
    <phoneticPr fontId="59"/>
  </si>
  <si>
    <t>D</t>
  </si>
  <si>
    <t>上浜町、舟場町、腰ノ浜、桜木町、東浜町、八島町、堀河町、松山、浜田、五十辺</t>
    <rPh sb="8" eb="9">
      <t>コシ</t>
    </rPh>
    <rPh sb="10" eb="11">
      <t>ハマ</t>
    </rPh>
    <rPh sb="34" eb="36">
      <t>イソ</t>
    </rPh>
    <rPh sb="36" eb="37">
      <t>ベ</t>
    </rPh>
    <phoneticPr fontId="59"/>
  </si>
  <si>
    <t>E</t>
  </si>
  <si>
    <t>入江町、五十辺、春日町、松浪町、旭町、北五老内、山下町、花園、松木町、新浜町、御山町、霞町、森合町、五老内町、森合（西養山）</t>
    <rPh sb="4" eb="6">
      <t>ゴジュウ</t>
    </rPh>
    <rPh sb="6" eb="7">
      <t>ヘン</t>
    </rPh>
    <rPh sb="10" eb="11">
      <t>マチ</t>
    </rPh>
    <rPh sb="12" eb="14">
      <t>マツナミ</t>
    </rPh>
    <rPh sb="14" eb="15">
      <t>マチ</t>
    </rPh>
    <rPh sb="16" eb="18">
      <t>アサヒマチ</t>
    </rPh>
    <rPh sb="19" eb="20">
      <t>キタ</t>
    </rPh>
    <rPh sb="20" eb="21">
      <t>ゴロウ</t>
    </rPh>
    <rPh sb="21" eb="22">
      <t>ロウ</t>
    </rPh>
    <rPh sb="22" eb="23">
      <t>ナイ</t>
    </rPh>
    <rPh sb="24" eb="27">
      <t>ヤマシタマチ</t>
    </rPh>
    <rPh sb="28" eb="30">
      <t>ハナゾノ</t>
    </rPh>
    <rPh sb="31" eb="33">
      <t>マツキ</t>
    </rPh>
    <rPh sb="33" eb="34">
      <t>マチ</t>
    </rPh>
    <rPh sb="35" eb="36">
      <t>ニイハマ</t>
    </rPh>
    <rPh sb="36" eb="37">
      <t>ハマ</t>
    </rPh>
    <rPh sb="37" eb="38">
      <t>マチ</t>
    </rPh>
    <phoneticPr fontId="66"/>
  </si>
  <si>
    <t>F</t>
  </si>
  <si>
    <t>豊田町、仲間町、北町、宮町、上町、大町、本町、新町、陣場町、置賜町、栄町、宮下町、万世町、天神町、曽根田町、早稲町、五月町、柳町、清明町、中町、荒町</t>
    <rPh sb="4" eb="6">
      <t>ナカマ</t>
    </rPh>
    <rPh sb="6" eb="7">
      <t>チョウ</t>
    </rPh>
    <rPh sb="8" eb="10">
      <t>キタチョウ</t>
    </rPh>
    <rPh sb="11" eb="13">
      <t>ミヤマチ</t>
    </rPh>
    <rPh sb="14" eb="16">
      <t>カミマチ</t>
    </rPh>
    <rPh sb="17" eb="18">
      <t>ダイ</t>
    </rPh>
    <rPh sb="18" eb="19">
      <t>チョウ</t>
    </rPh>
    <rPh sb="20" eb="22">
      <t>ホンマチ</t>
    </rPh>
    <rPh sb="23" eb="24">
      <t>シン</t>
    </rPh>
    <rPh sb="24" eb="25">
      <t>チョウ</t>
    </rPh>
    <rPh sb="26" eb="27">
      <t>ジン</t>
    </rPh>
    <rPh sb="27" eb="28">
      <t>バ</t>
    </rPh>
    <rPh sb="28" eb="29">
      <t>マチ</t>
    </rPh>
    <rPh sb="30" eb="31">
      <t>オ</t>
    </rPh>
    <rPh sb="31" eb="32">
      <t>シハイ</t>
    </rPh>
    <rPh sb="32" eb="33">
      <t>マチ</t>
    </rPh>
    <rPh sb="34" eb="36">
      <t>サカエマチ</t>
    </rPh>
    <rPh sb="37" eb="40">
      <t>ミヤシタマチ</t>
    </rPh>
    <phoneticPr fontId="66"/>
  </si>
  <si>
    <t>G</t>
  </si>
  <si>
    <t>渡利（大久保・沖町・岩崎町・鳥谷下町・扇田町・七社宮)</t>
    <rPh sb="14" eb="15">
      <t>トリ</t>
    </rPh>
    <rPh sb="15" eb="16">
      <t>タニ</t>
    </rPh>
    <rPh sb="16" eb="17">
      <t>シタ</t>
    </rPh>
    <rPh sb="17" eb="18">
      <t>チョウ</t>
    </rPh>
    <rPh sb="23" eb="24">
      <t>ナナ</t>
    </rPh>
    <rPh sb="24" eb="25">
      <t>シャ</t>
    </rPh>
    <rPh sb="25" eb="26">
      <t>ミヤ</t>
    </rPh>
    <phoneticPr fontId="66"/>
  </si>
  <si>
    <t>H</t>
  </si>
  <si>
    <t>黒岩（中沖・林ノ内・関根）、鳥谷野（芝切・天神・日野）、南町、郷ノ目（金込町）、伏拝（内田・台田・田中）、南向台、太平寺（毘沙門堂）</t>
    <rPh sb="6" eb="7">
      <t>ハヤシ</t>
    </rPh>
    <rPh sb="8" eb="9">
      <t>ウチ</t>
    </rPh>
    <rPh sb="14" eb="15">
      <t>トリ</t>
    </rPh>
    <rPh sb="15" eb="16">
      <t>タニ</t>
    </rPh>
    <rPh sb="16" eb="17">
      <t>ノ</t>
    </rPh>
    <rPh sb="18" eb="19">
      <t>シバ</t>
    </rPh>
    <rPh sb="19" eb="20">
      <t>キ</t>
    </rPh>
    <rPh sb="21" eb="23">
      <t>テンジン</t>
    </rPh>
    <rPh sb="24" eb="26">
      <t>ヒノ</t>
    </rPh>
    <rPh sb="35" eb="36">
      <t>カネ</t>
    </rPh>
    <rPh sb="36" eb="37">
      <t>コ</t>
    </rPh>
    <rPh sb="37" eb="38">
      <t>チョウ</t>
    </rPh>
    <phoneticPr fontId="66"/>
  </si>
  <si>
    <t>福島地区</t>
    <phoneticPr fontId="85"/>
  </si>
  <si>
    <t>I</t>
  </si>
  <si>
    <t>太平寺（児子塚・堰ノ上）、大森、方木田（北白家・樋口）、吉倉（吉田）、八木田、（中島・井戸上・神明）、永井川（松木下）、上鳥渡（しのぶ台）、下鳥渡（新町西）</t>
    <rPh sb="0" eb="2">
      <t>タイヘイ</t>
    </rPh>
    <rPh sb="2" eb="3">
      <t>テラ</t>
    </rPh>
    <rPh sb="4" eb="5">
      <t>ジドウ</t>
    </rPh>
    <rPh sb="5" eb="6">
      <t>コ</t>
    </rPh>
    <rPh sb="6" eb="7">
      <t>ツカ</t>
    </rPh>
    <rPh sb="8" eb="9">
      <t>セキ</t>
    </rPh>
    <rPh sb="10" eb="11">
      <t>ウエ</t>
    </rPh>
    <rPh sb="13" eb="15">
      <t>オオモリ</t>
    </rPh>
    <rPh sb="16" eb="17">
      <t>ホウ</t>
    </rPh>
    <rPh sb="17" eb="19">
      <t>キタ</t>
    </rPh>
    <rPh sb="20" eb="21">
      <t>キタ</t>
    </rPh>
    <rPh sb="21" eb="22">
      <t>シロ</t>
    </rPh>
    <rPh sb="22" eb="23">
      <t>イエ</t>
    </rPh>
    <rPh sb="24" eb="26">
      <t>ヒグチ</t>
    </rPh>
    <rPh sb="28" eb="30">
      <t>ヨシクラ</t>
    </rPh>
    <rPh sb="31" eb="33">
      <t>ヨシダ</t>
    </rPh>
    <phoneticPr fontId="66"/>
  </si>
  <si>
    <t>J</t>
  </si>
  <si>
    <t>三河北町、三河南町、太田町、須川町、矢剣町、東中央1～3、西中央1～5、南中央1～2、北中央1～3、野田町1～7</t>
    <rPh sb="3" eb="4">
      <t>チョウ</t>
    </rPh>
    <rPh sb="5" eb="7">
      <t>ミカワ</t>
    </rPh>
    <rPh sb="8" eb="9">
      <t>チョウ</t>
    </rPh>
    <rPh sb="18" eb="19">
      <t>ヤ</t>
    </rPh>
    <rPh sb="19" eb="20">
      <t>ケン</t>
    </rPh>
    <rPh sb="20" eb="21">
      <t>チョウ</t>
    </rPh>
    <rPh sb="29" eb="30">
      <t>ニシ</t>
    </rPh>
    <rPh sb="30" eb="32">
      <t>チュウオウ</t>
    </rPh>
    <rPh sb="36" eb="37">
      <t>ミナミ</t>
    </rPh>
    <rPh sb="37" eb="39">
      <t>チュウオウ</t>
    </rPh>
    <phoneticPr fontId="66"/>
  </si>
  <si>
    <t>K</t>
  </si>
  <si>
    <t>野田町（八郎内・寺ノ内・谷地）、森合（屋敷下・柳内・森下・北向）、八島田(中千損田・勝口、本庄町・台畑・下千損田・大堰場・中島)、笹木野(寺畑・日井古屋・立田)</t>
    <rPh sb="4" eb="6">
      <t>ハチロウ</t>
    </rPh>
    <rPh sb="6" eb="7">
      <t>ウチ</t>
    </rPh>
    <rPh sb="23" eb="25">
      <t>ヤナギウチ</t>
    </rPh>
    <rPh sb="26" eb="28">
      <t>モリシタ</t>
    </rPh>
    <rPh sb="33" eb="35">
      <t>ヤシマ</t>
    </rPh>
    <rPh sb="35" eb="36">
      <t>タ</t>
    </rPh>
    <rPh sb="37" eb="38">
      <t>ナカ</t>
    </rPh>
    <rPh sb="38" eb="39">
      <t>セン</t>
    </rPh>
    <rPh sb="39" eb="40">
      <t>ソン</t>
    </rPh>
    <rPh sb="40" eb="41">
      <t>タ</t>
    </rPh>
    <rPh sb="42" eb="43">
      <t>カ</t>
    </rPh>
    <rPh sb="43" eb="44">
      <t>クチ</t>
    </rPh>
    <rPh sb="52" eb="54">
      <t>シモセン</t>
    </rPh>
    <rPh sb="54" eb="55">
      <t>ソン</t>
    </rPh>
    <rPh sb="55" eb="56">
      <t>ダ</t>
    </rPh>
    <rPh sb="57" eb="58">
      <t>オオ</t>
    </rPh>
    <rPh sb="58" eb="59">
      <t>セキ</t>
    </rPh>
    <rPh sb="59" eb="60">
      <t>バ</t>
    </rPh>
    <rPh sb="61" eb="63">
      <t>ナカジマ</t>
    </rPh>
    <phoneticPr fontId="66"/>
  </si>
  <si>
    <t>L</t>
  </si>
  <si>
    <t>泉（清水内・扇田・大仏）、南沢又（畑田・上原・桜内・南舘・河原前・松北町1～3）、森合（後口・的場）、北沢又(川原・清水・下稲荷川原・大和田南・大和田前・清水端・中琵琶渕)</t>
    <rPh sb="2" eb="4">
      <t>シミズ</t>
    </rPh>
    <rPh sb="4" eb="5">
      <t>ウチ</t>
    </rPh>
    <rPh sb="6" eb="7">
      <t>オオギ</t>
    </rPh>
    <rPh sb="7" eb="8">
      <t>タ</t>
    </rPh>
    <rPh sb="9" eb="11">
      <t>ダイブツ</t>
    </rPh>
    <rPh sb="17" eb="18">
      <t>ハタケ</t>
    </rPh>
    <rPh sb="18" eb="19">
      <t>タ</t>
    </rPh>
    <rPh sb="20" eb="22">
      <t>ウエハラ</t>
    </rPh>
    <rPh sb="23" eb="25">
      <t>サクラウチ</t>
    </rPh>
    <rPh sb="26" eb="27">
      <t>ミナミ</t>
    </rPh>
    <rPh sb="27" eb="28">
      <t>タテヤマ</t>
    </rPh>
    <rPh sb="29" eb="31">
      <t>カワハラ</t>
    </rPh>
    <rPh sb="31" eb="32">
      <t>マエ</t>
    </rPh>
    <rPh sb="33" eb="34">
      <t>マツ</t>
    </rPh>
    <rPh sb="34" eb="35">
      <t>キタ</t>
    </rPh>
    <rPh sb="35" eb="36">
      <t>チョウ</t>
    </rPh>
    <rPh sb="77" eb="80">
      <t>シミズバタ</t>
    </rPh>
    <rPh sb="81" eb="84">
      <t>ナカビワ</t>
    </rPh>
    <rPh sb="84" eb="85">
      <t>ブチ</t>
    </rPh>
    <phoneticPr fontId="66"/>
  </si>
  <si>
    <t>M</t>
  </si>
  <si>
    <t>南沢又（下並松・東谷地）、笹谷（島原・南田・道場・桜水・三本松）、御山（一本松・三升蒔）、北沢又（下釜北・下釜・下台・日行壇・寺西・道南）、南矢野目（西田・北谷地・小泉・谷地）</t>
    <rPh sb="0" eb="1">
      <t>ミナミ</t>
    </rPh>
    <rPh sb="1" eb="2">
      <t>サワ</t>
    </rPh>
    <rPh sb="2" eb="3">
      <t>マタ</t>
    </rPh>
    <rPh sb="4" eb="5">
      <t>シタ</t>
    </rPh>
    <rPh sb="5" eb="6">
      <t>ナミ</t>
    </rPh>
    <rPh sb="6" eb="7">
      <t>マツ</t>
    </rPh>
    <rPh sb="8" eb="9">
      <t>ヒガシ</t>
    </rPh>
    <rPh sb="9" eb="10">
      <t>タニ</t>
    </rPh>
    <rPh sb="10" eb="11">
      <t>チ</t>
    </rPh>
    <rPh sb="28" eb="30">
      <t>サンボン</t>
    </rPh>
    <rPh sb="30" eb="31">
      <t>マツ</t>
    </rPh>
    <rPh sb="33" eb="35">
      <t>オヤマ</t>
    </rPh>
    <rPh sb="36" eb="39">
      <t>イッポンマツ</t>
    </rPh>
    <rPh sb="40" eb="42">
      <t>サンショウ</t>
    </rPh>
    <rPh sb="42" eb="43">
      <t>ジ</t>
    </rPh>
    <phoneticPr fontId="66"/>
  </si>
  <si>
    <t>N</t>
  </si>
  <si>
    <t>蓬莱町、伏拝、田沢、黒岩</t>
    <rPh sb="4" eb="5">
      <t>フク</t>
    </rPh>
    <rPh sb="5" eb="6">
      <t>オガ</t>
    </rPh>
    <rPh sb="7" eb="9">
      <t>タザワ</t>
    </rPh>
    <rPh sb="10" eb="11">
      <t>クロ</t>
    </rPh>
    <rPh sb="11" eb="12">
      <t>イワ</t>
    </rPh>
    <phoneticPr fontId="66"/>
  </si>
  <si>
    <t>O</t>
  </si>
  <si>
    <t>泉（先達・仲田・堀ﾉ内前・熊野・白川）、御山（中川原・一本木・田中・下川原)</t>
    <rPh sb="8" eb="9">
      <t>ホリ</t>
    </rPh>
    <rPh sb="10" eb="11">
      <t>ウチ</t>
    </rPh>
    <rPh sb="11" eb="12">
      <t>マエ</t>
    </rPh>
    <rPh sb="13" eb="15">
      <t>クマノ</t>
    </rPh>
    <rPh sb="16" eb="18">
      <t>シラカワ</t>
    </rPh>
    <rPh sb="23" eb="25">
      <t>ナカガワ</t>
    </rPh>
    <rPh sb="25" eb="26">
      <t>ハラ</t>
    </rPh>
    <rPh sb="34" eb="35">
      <t>シモ</t>
    </rPh>
    <rPh sb="35" eb="36">
      <t>カワ</t>
    </rPh>
    <rPh sb="36" eb="37">
      <t>カワラ</t>
    </rPh>
    <phoneticPr fontId="66"/>
  </si>
  <si>
    <t>P</t>
  </si>
  <si>
    <t>伊達市保原町（実町、元町、赤橋、旭町、泉町、西町、向台、城ノ内、宮下、上保原）</t>
    <rPh sb="0" eb="2">
      <t>ダテ</t>
    </rPh>
    <rPh sb="2" eb="3">
      <t>シ</t>
    </rPh>
    <rPh sb="3" eb="5">
      <t>ホハラ</t>
    </rPh>
    <rPh sb="5" eb="6">
      <t>チョウ</t>
    </rPh>
    <rPh sb="7" eb="8">
      <t>ミ</t>
    </rPh>
    <rPh sb="8" eb="9">
      <t>マチ</t>
    </rPh>
    <rPh sb="10" eb="12">
      <t>モトマチ</t>
    </rPh>
    <rPh sb="13" eb="14">
      <t>アカ</t>
    </rPh>
    <rPh sb="14" eb="15">
      <t>ハシ</t>
    </rPh>
    <rPh sb="16" eb="17">
      <t>アサヒ</t>
    </rPh>
    <rPh sb="17" eb="18">
      <t>マチ</t>
    </rPh>
    <rPh sb="19" eb="20">
      <t>イズミ</t>
    </rPh>
    <rPh sb="20" eb="21">
      <t>チョウ</t>
    </rPh>
    <rPh sb="22" eb="23">
      <t>ニシ</t>
    </rPh>
    <rPh sb="23" eb="24">
      <t>マチ</t>
    </rPh>
    <rPh sb="25" eb="27">
      <t>ムコウダイ</t>
    </rPh>
    <rPh sb="28" eb="29">
      <t>シロ</t>
    </rPh>
    <rPh sb="30" eb="31">
      <t>ウチ</t>
    </rPh>
    <rPh sb="32" eb="34">
      <t>ミヤシタ</t>
    </rPh>
    <rPh sb="35" eb="36">
      <t>カミ</t>
    </rPh>
    <rPh sb="36" eb="38">
      <t>ホハラ</t>
    </rPh>
    <phoneticPr fontId="66"/>
  </si>
  <si>
    <t>Q</t>
  </si>
  <si>
    <t>方木田（北白家・上原)、八木田(神明・中島)、吉倉(名倉・前田)、上鳥渡（蛭川)、下鳥渡（扇田)、仁井田（下川原、竹ノ花）</t>
    <phoneticPr fontId="85"/>
  </si>
  <si>
    <r>
      <rPr>
        <sz val="14"/>
        <color rgb="FF000000"/>
        <rFont val="Meiryo UI"/>
        <family val="3"/>
        <charset val="128"/>
      </rPr>
      <t xml:space="preserve"> 【ご納品先】　</t>
    </r>
    <r>
      <rPr>
        <b/>
        <sz val="14"/>
        <color rgb="FF000000"/>
        <rFont val="Meiryo UI"/>
        <family val="3"/>
        <charset val="128"/>
      </rPr>
      <t>赤帽福島県本部センター
住所：福島県福島市仁井田字前林川原18-15 ／ TEL：024-593-1171 ／ 担当者：阿部</t>
    </r>
    <rPh sb="20" eb="22">
      <t>ジュウショ</t>
    </rPh>
    <phoneticPr fontId="56"/>
  </si>
  <si>
    <t>リビング郡山</t>
    <rPh sb="4" eb="6">
      <t>コオリヤマ</t>
    </rPh>
    <phoneticPr fontId="59"/>
  </si>
  <si>
    <t>並木3～5、朝日1～3、桑野1～5、下亀田、富田町（西原・矢ノ根石）</t>
    <rPh sb="29" eb="30">
      <t>ヤ</t>
    </rPh>
    <rPh sb="31" eb="32">
      <t>ネ</t>
    </rPh>
    <rPh sb="32" eb="33">
      <t>イシ</t>
    </rPh>
    <phoneticPr fontId="66"/>
  </si>
  <si>
    <t>大槻町（小山田前・広町・判縄田）、柏山町、亀田1・2、島1・2、小関谷地、亀田西、上・下亀田、希望ヶ丘</t>
    <rPh sb="12" eb="13">
      <t>ハン</t>
    </rPh>
    <rPh sb="13" eb="15">
      <t>ナワタ</t>
    </rPh>
    <rPh sb="32" eb="34">
      <t>コゼキ</t>
    </rPh>
    <rPh sb="34" eb="35">
      <t>タニ</t>
    </rPh>
    <rPh sb="35" eb="36">
      <t>チ</t>
    </rPh>
    <rPh sb="37" eb="39">
      <t>カメダ</t>
    </rPh>
    <rPh sb="39" eb="40">
      <t>ニシ</t>
    </rPh>
    <phoneticPr fontId="66"/>
  </si>
  <si>
    <t>大槻町（新池下・御花畑・春日・下町・東・西ノ宮・西ノ宮西・普門寺担北・川廻・北中野、北田・中平・南反田・久取林）、鳴神1～3、堤2</t>
  </si>
  <si>
    <t>台新1・2、開成3・5・6、桑野清水台、大槻町（堀切西・針生下・林ノ東・笹ノ台・牛道・針生、針生向・下西田)、菜根屋敷、五百淵西</t>
    <rPh sb="14" eb="16">
      <t>クワノ</t>
    </rPh>
    <rPh sb="16" eb="18">
      <t>シミズ</t>
    </rPh>
    <rPh sb="18" eb="19">
      <t>ダイ</t>
    </rPh>
    <rPh sb="36" eb="37">
      <t>ササ</t>
    </rPh>
    <rPh sb="38" eb="39">
      <t>ダイ</t>
    </rPh>
    <rPh sb="40" eb="41">
      <t>ウシ</t>
    </rPh>
    <rPh sb="41" eb="42">
      <t>ミチ</t>
    </rPh>
    <rPh sb="43" eb="44">
      <t>ハリ</t>
    </rPh>
    <rPh sb="44" eb="45">
      <t>セイ</t>
    </rPh>
    <phoneticPr fontId="66"/>
  </si>
  <si>
    <t>安積町荒井（北井後・弁天・荒井・槍ヶ池・上屋敷・年柄・北田・安倍）、賀庄、山崎、名倉、城清水、久留米1～6</t>
    <rPh sb="16" eb="17">
      <t>ヤリ</t>
    </rPh>
    <rPh sb="18" eb="19">
      <t>イケ</t>
    </rPh>
    <rPh sb="24" eb="25">
      <t>トシ</t>
    </rPh>
    <rPh sb="25" eb="26">
      <t>ガラ</t>
    </rPh>
    <rPh sb="31" eb="32">
      <t>バイ</t>
    </rPh>
    <rPh sb="34" eb="35">
      <t>ガショウ</t>
    </rPh>
    <rPh sb="35" eb="36">
      <t>ショウ</t>
    </rPh>
    <phoneticPr fontId="66"/>
  </si>
  <si>
    <t>安積町日出山1・2、古川、昭和1・2、小原田1～5、八木橋、深田台</t>
    <rPh sb="0" eb="1">
      <t>アズミ</t>
    </rPh>
    <rPh sb="1" eb="2">
      <t>ツ</t>
    </rPh>
    <rPh sb="2" eb="3">
      <t>チョウ</t>
    </rPh>
    <rPh sb="3" eb="4">
      <t>ヒノ</t>
    </rPh>
    <rPh sb="4" eb="5">
      <t>デ</t>
    </rPh>
    <rPh sb="5" eb="6">
      <t>ヤマ</t>
    </rPh>
    <rPh sb="10" eb="12">
      <t>フルカワ</t>
    </rPh>
    <rPh sb="13" eb="15">
      <t>ショウワ</t>
    </rPh>
    <rPh sb="19" eb="20">
      <t>オ</t>
    </rPh>
    <rPh sb="20" eb="22">
      <t>ハラダ</t>
    </rPh>
    <rPh sb="26" eb="29">
      <t>ヤギハシ</t>
    </rPh>
    <rPh sb="30" eb="33">
      <t>フカダダイ</t>
    </rPh>
    <phoneticPr fontId="66"/>
  </si>
  <si>
    <t>長者1丁目、豊田町、開成2・4、鶴見坦1～3、菜根1～5</t>
  </si>
  <si>
    <t>郡山地区</t>
  </si>
  <si>
    <t>池ノ台、堤下町、栄町、深沢1・2、愛宕町、七ツ池町、山根町、香久池1・2</t>
    <rPh sb="0" eb="1">
      <t>イケ</t>
    </rPh>
    <rPh sb="2" eb="3">
      <t>ダイ</t>
    </rPh>
    <rPh sb="17" eb="18">
      <t>アイコウ</t>
    </rPh>
    <rPh sb="18" eb="19">
      <t>宕宕</t>
    </rPh>
    <rPh sb="19" eb="20">
      <t>チョウ</t>
    </rPh>
    <rPh sb="21" eb="22">
      <t>ナナ</t>
    </rPh>
    <rPh sb="23" eb="24">
      <t>イケ</t>
    </rPh>
    <rPh sb="24" eb="25">
      <t>チョウ</t>
    </rPh>
    <phoneticPr fontId="66"/>
  </si>
  <si>
    <t>赤木町、虎丸町、清水台1・2、細沼町、麓山1・2、</t>
    <rPh sb="15" eb="16">
      <t>ホソ</t>
    </rPh>
    <rPh sb="16" eb="17">
      <t>ヌマ</t>
    </rPh>
    <rPh sb="17" eb="18">
      <t>チョウ</t>
    </rPh>
    <rPh sb="19" eb="20">
      <t>ロク</t>
    </rPh>
    <rPh sb="20" eb="21">
      <t>ヤマ</t>
    </rPh>
    <phoneticPr fontId="66"/>
  </si>
  <si>
    <t>並木1・2、桜木1・2、西ノ内1・2、緑町、長者2・3、桃見台、若葉、咲田1・2、神明町</t>
    <rPh sb="22" eb="24">
      <t>チョウジャ</t>
    </rPh>
    <rPh sb="28" eb="29">
      <t>モモ</t>
    </rPh>
    <rPh sb="29" eb="30">
      <t>ミ</t>
    </rPh>
    <rPh sb="30" eb="31">
      <t>ダイ</t>
    </rPh>
    <rPh sb="32" eb="34">
      <t>ワカバ</t>
    </rPh>
    <rPh sb="35" eb="36">
      <t>サ</t>
    </rPh>
    <rPh sb="36" eb="37">
      <t>タ</t>
    </rPh>
    <rPh sb="41" eb="43">
      <t>シンメイ</t>
    </rPh>
    <rPh sb="43" eb="44">
      <t>チョウ</t>
    </rPh>
    <phoneticPr fontId="66"/>
  </si>
  <si>
    <t>富久山久保田（恩田・水口・愛宕・古町・岡ﾉ城）、日和田町(千峯坦)、富久山町八山田（5・6・7、手良山・池向・宝沢）、富久山町福原(福原・舟橋・東・猪田)</t>
    <rPh sb="0" eb="1">
      <t>トミ</t>
    </rPh>
    <rPh sb="16" eb="17">
      <t>フル</t>
    </rPh>
    <rPh sb="17" eb="18">
      <t>マチ</t>
    </rPh>
    <rPh sb="19" eb="20">
      <t>オカ</t>
    </rPh>
    <rPh sb="21" eb="22">
      <t>シロ</t>
    </rPh>
    <rPh sb="24" eb="25">
      <t>ヒ</t>
    </rPh>
    <rPh sb="25" eb="26">
      <t>ワ</t>
    </rPh>
    <rPh sb="26" eb="27">
      <t>タ</t>
    </rPh>
    <rPh sb="27" eb="28">
      <t>マチ</t>
    </rPh>
    <rPh sb="29" eb="30">
      <t>セン</t>
    </rPh>
    <rPh sb="30" eb="31">
      <t>ミネ</t>
    </rPh>
    <rPh sb="31" eb="32">
      <t>タン</t>
    </rPh>
    <phoneticPr fontId="66"/>
  </si>
  <si>
    <t>安積町笹川（西長久保・北向・四角担・南向）、安積町長久保3・5、安積3、成山町、安積町南長久保1・2</t>
    <rPh sb="11" eb="12">
      <t>キタ</t>
    </rPh>
    <rPh sb="12" eb="13">
      <t>ム</t>
    </rPh>
    <rPh sb="14" eb="16">
      <t>シカク</t>
    </rPh>
    <rPh sb="16" eb="17">
      <t>タントウ</t>
    </rPh>
    <phoneticPr fontId="66"/>
  </si>
  <si>
    <t>うねめ町、片平町（大山南・出磐森・新蟻塚）、大槻町（六角・小山田前・土瓜・前畑・六角北）、富田町（大十内・向館・館南・大徳南・上西田・天神南・豊年田）、土瓜1・2、片平町中ノ目</t>
    <rPh sb="5" eb="8">
      <t>カタヒラチョウ</t>
    </rPh>
    <rPh sb="9" eb="11">
      <t>オオヤマ</t>
    </rPh>
    <rPh sb="11" eb="12">
      <t>ミナミ</t>
    </rPh>
    <rPh sb="13" eb="14">
      <t>デ</t>
    </rPh>
    <rPh sb="14" eb="15">
      <t>イワタ</t>
    </rPh>
    <rPh sb="15" eb="16">
      <t>モリ</t>
    </rPh>
    <rPh sb="17" eb="18">
      <t>シン</t>
    </rPh>
    <rPh sb="18" eb="19">
      <t>アリ</t>
    </rPh>
    <rPh sb="19" eb="20">
      <t>ツカ</t>
    </rPh>
    <phoneticPr fontId="66"/>
  </si>
  <si>
    <t>大槻町（張股・中谷地・原田東・原田・谷地・芦久根・御前東・人形坦東)、静町、久留米6、安積町荒井（大久保・万海・雷神・柴宮山）、御前南1～5</t>
    <rPh sb="5" eb="6">
      <t>マタ</t>
    </rPh>
    <rPh sb="15" eb="17">
      <t>ハラダ</t>
    </rPh>
    <rPh sb="18" eb="19">
      <t>タニ</t>
    </rPh>
    <rPh sb="19" eb="20">
      <t>ジ</t>
    </rPh>
    <rPh sb="21" eb="22">
      <t>アシ</t>
    </rPh>
    <rPh sb="22" eb="24">
      <t>ヒサネ</t>
    </rPh>
    <rPh sb="25" eb="27">
      <t>オマエ</t>
    </rPh>
    <rPh sb="27" eb="28">
      <t>ヒガシ</t>
    </rPh>
    <rPh sb="29" eb="31">
      <t>ニンギョウ</t>
    </rPh>
    <rPh sb="31" eb="32">
      <t>タン</t>
    </rPh>
    <rPh sb="32" eb="33">
      <t>ヒガシ</t>
    </rPh>
    <phoneticPr fontId="66"/>
  </si>
  <si>
    <t>富田町（北向・担ノ腰・天神林・音路・日吉ケ丘・細田・若宮前)、新屋敷1・2、町東1～3、不動前1、喜久田町(寺久保・赤沼向・入之内)、富久山町久保田（伊賀河原・石堂）、備前舘1・2、名郷田1・2、東原１～３、八山田西２～５</t>
    <rPh sb="4" eb="5">
      <t>キタ</t>
    </rPh>
    <rPh sb="5" eb="6">
      <t>ムカイ</t>
    </rPh>
    <rPh sb="7" eb="8">
      <t>タントウ</t>
    </rPh>
    <rPh sb="9" eb="10">
      <t>コシ</t>
    </rPh>
    <rPh sb="11" eb="13">
      <t>テンジン</t>
    </rPh>
    <rPh sb="13" eb="14">
      <t>ハヤシ</t>
    </rPh>
    <rPh sb="18" eb="20">
      <t>ヒヨシ</t>
    </rPh>
    <rPh sb="21" eb="22">
      <t>オカ</t>
    </rPh>
    <rPh sb="23" eb="25">
      <t>ホソダ</t>
    </rPh>
    <rPh sb="26" eb="28">
      <t>ワカミヤ</t>
    </rPh>
    <rPh sb="28" eb="29">
      <t>マエ</t>
    </rPh>
    <rPh sb="31" eb="34">
      <t>シンヤシキ</t>
    </rPh>
    <rPh sb="38" eb="39">
      <t>マチ</t>
    </rPh>
    <rPh sb="39" eb="40">
      <t>ヒガシ</t>
    </rPh>
    <rPh sb="98" eb="100">
      <t>ヒガシハラ</t>
    </rPh>
    <rPh sb="104" eb="108">
      <t>ヤツヤマダニシ</t>
    </rPh>
    <phoneticPr fontId="66"/>
  </si>
  <si>
    <t>芳賀1～3、横塚1・2・6、石淵町、緑ヶ丘西1～3・4、緑ヶ丘東1・2・4・6～7</t>
    <rPh sb="0" eb="2">
      <t>ハガ</t>
    </rPh>
    <rPh sb="6" eb="8">
      <t>ヨコツカ</t>
    </rPh>
    <rPh sb="14" eb="15">
      <t>イシ</t>
    </rPh>
    <rPh sb="15" eb="16">
      <t>フチ</t>
    </rPh>
    <rPh sb="16" eb="17">
      <t>チョウ</t>
    </rPh>
    <rPh sb="18" eb="21">
      <t>ミドリガオカ</t>
    </rPh>
    <rPh sb="21" eb="22">
      <t>ニシ</t>
    </rPh>
    <rPh sb="28" eb="32">
      <t>ミドリガオカヒガシ</t>
    </rPh>
    <phoneticPr fontId="66"/>
  </si>
  <si>
    <r>
      <rPr>
        <sz val="14"/>
        <rFont val="Meiryo UI"/>
        <family val="3"/>
        <charset val="128"/>
      </rPr>
      <t xml:space="preserve"> 【ご納品先】　</t>
    </r>
    <r>
      <rPr>
        <b/>
        <sz val="14"/>
        <rFont val="Meiryo UI"/>
        <family val="3"/>
        <charset val="128"/>
      </rPr>
      <t>赤帽郡山配送センター
住所：福島県郡山市富久山町久保田字前田83-1 ／ TEL：024-923-4032 ／ 担当者：平山</t>
    </r>
    <rPh sb="19" eb="21">
      <t>ジュウショ</t>
    </rPh>
    <rPh sb="68" eb="70">
      <t>ヒラヤマ</t>
    </rPh>
    <phoneticPr fontId="56"/>
  </si>
  <si>
    <t>リビングとちぎ</t>
    <phoneticPr fontId="59"/>
  </si>
  <si>
    <t>宇都宮市</t>
    <rPh sb="0" eb="4">
      <t>ウツノミヤシ</t>
    </rPh>
    <phoneticPr fontId="106"/>
  </si>
  <si>
    <t>上野町、岩曽町、下川俣町、御幸ケ原町、海道町（一部）</t>
    <rPh sb="4" eb="5">
      <t>イワ</t>
    </rPh>
    <rPh sb="5" eb="6">
      <t>ソ</t>
    </rPh>
    <rPh sb="6" eb="7">
      <t>マチ</t>
    </rPh>
    <rPh sb="8" eb="9">
      <t>シモ</t>
    </rPh>
    <rPh sb="9" eb="11">
      <t>カワマタ</t>
    </rPh>
    <rPh sb="11" eb="12">
      <t>マチ</t>
    </rPh>
    <rPh sb="19" eb="22">
      <t>カイドウチョウ</t>
    </rPh>
    <rPh sb="23" eb="25">
      <t>イチブ</t>
    </rPh>
    <phoneticPr fontId="66"/>
  </si>
  <si>
    <t>今泉町、御幸町、御幸本町、竹林町、東町、岩曽町（一部）</t>
    <rPh sb="17" eb="19">
      <t>ヒガシチョウ</t>
    </rPh>
    <phoneticPr fontId="85"/>
  </si>
  <si>
    <t>泉ヶ丘1～7、越戸町、越戸1～4、東今泉1～2、中久保1～2、陽東4～5</t>
  </si>
  <si>
    <t>今泉町、宿郷1～3・5、中今泉1～5、東宿郷1～6、元今泉1～8、宮みらい</t>
    <rPh sb="33" eb="34">
      <t>ミヤ</t>
    </rPh>
    <phoneticPr fontId="66"/>
  </si>
  <si>
    <t>峰町、峰1～4（一部はＦグループ）、陽東2～3、清原台1～5、ゆいの杜2・3・4・5・6・7</t>
    <rPh sb="34" eb="35">
      <t>モリ</t>
    </rPh>
    <phoneticPr fontId="66"/>
  </si>
  <si>
    <t>峰3・4（一部）、石井町（宇都宮環状線内側）、東峰町、陽東1・6～8、平松本町（一部）</t>
    <rPh sb="35" eb="39">
      <t>ヒラマツホンチョウ</t>
    </rPh>
    <rPh sb="40" eb="42">
      <t>イチブ</t>
    </rPh>
    <phoneticPr fontId="85"/>
  </si>
  <si>
    <t>東簗瀬1、平松町、平松1～3、簗瀬町、城東1～2、簗瀬3～4、下栗1、下栗町（一部）、平松本町、
峰町（一部）</t>
    <rPh sb="9" eb="11">
      <t>タイラマツ</t>
    </rPh>
    <rPh sb="35" eb="38">
      <t>シモグリチョウ</t>
    </rPh>
    <rPh sb="39" eb="41">
      <t>イチブ</t>
    </rPh>
    <phoneticPr fontId="85"/>
  </si>
  <si>
    <t>さるやま町、下栗町、瑞穂1～2、インターパーク1～3</t>
    <phoneticPr fontId="85"/>
  </si>
  <si>
    <t>上戸祭町（戸祭グリーンヒル1～3）、上戸祭1～4、中戸祭1（一部）、細谷町（一部）、細谷1、若草1～5、
野沢町</t>
    <phoneticPr fontId="85"/>
  </si>
  <si>
    <r>
      <t>上大曽町、戸祭町、八幡台、中戸祭町、豊郷台2～3、富士見</t>
    </r>
    <r>
      <rPr>
        <sz val="10"/>
        <color rgb="FFFF0000"/>
        <rFont val="Meiryo UI"/>
        <family val="3"/>
        <charset val="128"/>
      </rPr>
      <t>が</t>
    </r>
    <r>
      <rPr>
        <sz val="10"/>
        <rFont val="Meiryo UI"/>
        <family val="3"/>
        <charset val="128"/>
      </rPr>
      <t>丘1～4、山本1～2、横山1～3（ﾆｭｰ富士見が丘団地）</t>
    </r>
    <phoneticPr fontId="85"/>
  </si>
  <si>
    <t>一ノ沢町（一部はＬグループ）、宝木町1～2（宝木町1の一部はＬグループ）、細谷町、駒生町(大谷街道北）、
宝木本町（晃宝小南側）、宝木新里ニュータウン、野沢町（一部）</t>
    <rPh sb="76" eb="79">
      <t>ノザワチョウ</t>
    </rPh>
    <rPh sb="80" eb="82">
      <t>イチブ</t>
    </rPh>
    <phoneticPr fontId="85"/>
  </si>
  <si>
    <t>北一の沢町、桜2・4、戸祭2・4、陽西町、一ノ沢町（一部）、宝木町1（一部）、中戸祭1（一部はＩグループ）、東宝木町</t>
    <phoneticPr fontId="85"/>
  </si>
  <si>
    <t>清住1～3、下戸祭1～2、昭和1～3、戸祭元町、松原1～3、星が丘１～２</t>
    <rPh sb="30" eb="31">
      <t>ホシ</t>
    </rPh>
    <rPh sb="32" eb="33">
      <t>オカ</t>
    </rPh>
    <phoneticPr fontId="70"/>
  </si>
  <si>
    <t>今泉町（ＪＲ東北新幹線西側）、今泉1～5、大曽1・2、錦1～3、塙田2～5、東塙田1～2、本町、宮町、仲町、千波町、栄町、大通り5丁目</t>
    <phoneticPr fontId="85"/>
  </si>
  <si>
    <t>西一の沢町、中一の沢町、南一の沢町、鶴田町（鹿沼街道北側）、駒生1～2、一の沢1～2、駒生町（大谷街道南側）、西の宮1～2</t>
  </si>
  <si>
    <t>駅前大通り2～3、南大通り1・3・4、簗瀬1～2、大通り2～3、一番町、二番町、三番町、中河原町、本丸町、
天神1～2、中央1～3・5、中央本町、河原町、御蔵町、下河原1、旭1～2、一条1～2、松が峰1～2、花房本町、
伝馬町、商店街（オリオン通り・ユニオン通り沿い）、簗瀬町（一部）</t>
    <rPh sb="110" eb="113">
      <t>デンマチョウ</t>
    </rPh>
    <rPh sb="114" eb="117">
      <t>ショウテンガイ</t>
    </rPh>
    <rPh sb="122" eb="123">
      <t>ドオ</t>
    </rPh>
    <rPh sb="129" eb="130">
      <t>ドオ</t>
    </rPh>
    <rPh sb="131" eb="132">
      <t>ソ</t>
    </rPh>
    <rPh sb="135" eb="138">
      <t>ヤナゼマチ</t>
    </rPh>
    <rPh sb="139" eb="141">
      <t>イチブ</t>
    </rPh>
    <phoneticPr fontId="85"/>
  </si>
  <si>
    <t>西1～3、一条3～4、大寛1～2、西原1～3、桜1・3・5、西大寛1～2、操町、住吉町</t>
    <phoneticPr fontId="85"/>
  </si>
  <si>
    <t>R</t>
  </si>
  <si>
    <t>睦町、鶴田1～3、鶴田町（鹿沼街道南側）、砥上町（砥上団地）、上欠町（上欠団地）</t>
    <phoneticPr fontId="85"/>
  </si>
  <si>
    <t>S</t>
  </si>
  <si>
    <t>新町1～2、花房1～3、不動前1～5、西原町（一部）、日の出1～2、宮原1・3～5、菊水町、吉野1～2、弥生1～2</t>
    <phoneticPr fontId="85"/>
  </si>
  <si>
    <t>T</t>
  </si>
  <si>
    <t>鶴田町（鹿沼インター通り南側）、西川田町（ＪＲ鶴田駅南側）、砥上町（姿川第二小南側）</t>
  </si>
  <si>
    <t>U</t>
  </si>
  <si>
    <t>陽南2～4、江曽島町、江曽島本町、江曽島1～4、春日町、大和1～3、双葉1～3、宮本町、大塚町、
八千代1～2、東原町</t>
    <rPh sb="56" eb="58">
      <t>ヒガシハラ</t>
    </rPh>
    <rPh sb="58" eb="59">
      <t>チョウ</t>
    </rPh>
    <phoneticPr fontId="85"/>
  </si>
  <si>
    <t>V</t>
  </si>
  <si>
    <t>江曽島5、今宮1～4、緑1～5、西川田町（西川田駅入口北側・ｳｯﾄﾞﾕｰﾀｳﾝみやのもり）、西川田1～3・5、東浦町、西川田本町1～4</t>
  </si>
  <si>
    <t>W</t>
  </si>
  <si>
    <t>雀の宮1～4、宮の内1～4</t>
    <rPh sb="7" eb="8">
      <t>ミヤ</t>
    </rPh>
    <rPh sb="9" eb="10">
      <t>ウチ</t>
    </rPh>
    <phoneticPr fontId="85"/>
  </si>
  <si>
    <t>X</t>
  </si>
  <si>
    <t>西川田6～7、北若松原1～2、若松原1～3、みどり野町、五代2～3、兵庫塚1～3、西川田東町、西川田南1～2</t>
  </si>
  <si>
    <t>Y</t>
  </si>
  <si>
    <t>五代1、さつき1～3、新富町、末広1～2、雀の宮5～7、高砂町、針ヶ谷町（安塚街道南側一部）、グリーンアベニュー針ヶ谷、針が谷1、富士見町、南町、南高砂町、茂原町（一部）、茂原2～3</t>
  </si>
  <si>
    <t>Z</t>
  </si>
  <si>
    <t>中岡本町(奈坪台団地・奈坪ニュータウン）、東岡本町、下岡本町（釜井台団地）</t>
    <phoneticPr fontId="85"/>
  </si>
  <si>
    <t>※ 商店街折込部数は戸建・集合の配布数内訳計には含まれません</t>
    <phoneticPr fontId="56"/>
  </si>
  <si>
    <r>
      <rPr>
        <sz val="14"/>
        <rFont val="Meiryo UI"/>
        <family val="3"/>
        <charset val="128"/>
      </rPr>
      <t xml:space="preserve"> 【ご納品先】　</t>
    </r>
    <r>
      <rPr>
        <b/>
        <sz val="14"/>
        <rFont val="Meiryo UI"/>
        <family val="3"/>
        <charset val="128"/>
      </rPr>
      <t xml:space="preserve">カンダ物流株式会社 宇都宮営業所
住所：栃木県鹿沼市流通センター28番地 ／ TEL：0289-72-1540 ／ 担当者：新川 </t>
    </r>
    <rPh sb="13" eb="17">
      <t>カブシキガイシャ</t>
    </rPh>
    <rPh sb="25" eb="27">
      <t>ジュウショ</t>
    </rPh>
    <phoneticPr fontId="56"/>
  </si>
  <si>
    <t>リビング名古屋東山の手</t>
    <phoneticPr fontId="59"/>
  </si>
  <si>
    <t>2026年2月~(5月変更済)</t>
    <rPh sb="13" eb="14">
      <t>スミ</t>
    </rPh>
    <phoneticPr fontId="85"/>
  </si>
  <si>
    <t>名古屋市千種区</t>
    <phoneticPr fontId="85"/>
  </si>
  <si>
    <r>
      <t>自由ヶ丘2・3、猫洞通4・5、橋本町1～3、東山通1・2、鹿子町5～7、穂波町1～3、松竹町1・2、田代本通1</t>
    </r>
    <r>
      <rPr>
        <sz val="11"/>
        <color rgb="FF0070C0"/>
        <rFont val="Meiryo UI"/>
        <family val="3"/>
        <charset val="128"/>
      </rPr>
      <t>、</t>
    </r>
    <r>
      <rPr>
        <sz val="11"/>
        <rFont val="Meiryo UI"/>
        <family val="3"/>
        <charset val="128"/>
      </rPr>
      <t>新池町1～4、星が丘元町、星ヶ丘1・2</t>
    </r>
    <phoneticPr fontId="124"/>
  </si>
  <si>
    <t>引山1、神月町、香坂、猪子石2・3、猪高台1・2、丁田町、藤森1</t>
  </si>
  <si>
    <t>猪子石1、文教台1・2、若葉台、上菅1・2、社口1・2</t>
    <phoneticPr fontId="85"/>
  </si>
  <si>
    <t>八前3、平和が丘1・2・5、よもぎ台1～3、社台1～3、高社1・2</t>
    <phoneticPr fontId="85"/>
  </si>
  <si>
    <t>香流1～3、山の手1・2</t>
  </si>
  <si>
    <t>名古屋市名東区</t>
    <rPh sb="4" eb="7">
      <t>メイトウク</t>
    </rPh>
    <phoneticPr fontId="66"/>
  </si>
  <si>
    <t>一社1～4、名東本町、亀の井1～3、高間町、神里1、●名東本通３</t>
    <rPh sb="27" eb="29">
      <t>メイトウ</t>
    </rPh>
    <rPh sb="29" eb="31">
      <t>ホンドオリ</t>
    </rPh>
    <phoneticPr fontId="124"/>
  </si>
  <si>
    <t>にじが丘1～3、代万町1～3、神丘町1～3、神里2、西里町1～5、西山台、扇町1～3、植園町1～3、
牧の原1～3、名東本通2・●3・4・5、西山本通1～3</t>
    <rPh sb="3" eb="4">
      <t>オカ</t>
    </rPh>
    <rPh sb="8" eb="11">
      <t>ダイマンチョウ</t>
    </rPh>
    <rPh sb="15" eb="17">
      <t>カミオカ</t>
    </rPh>
    <rPh sb="17" eb="18">
      <t>チョウ</t>
    </rPh>
    <rPh sb="22" eb="24">
      <t>カミサト</t>
    </rPh>
    <rPh sb="26" eb="29">
      <t>ニシサトチョウ</t>
    </rPh>
    <rPh sb="33" eb="36">
      <t>ニシヤマダイ</t>
    </rPh>
    <rPh sb="37" eb="39">
      <t>オオギチョウ</t>
    </rPh>
    <phoneticPr fontId="124"/>
  </si>
  <si>
    <t>勢子坊3・4、極楽1・2・４、高針台1～3、大針2・3、梅森坂1～3・5、梅森坂西2、野間町、高針1～5、新宿1・2、牧の里1・2</t>
    <rPh sb="37" eb="39">
      <t>ウメモリ</t>
    </rPh>
    <rPh sb="39" eb="40">
      <t>ザカ</t>
    </rPh>
    <rPh sb="40" eb="41">
      <t>ニシ</t>
    </rPh>
    <phoneticPr fontId="124"/>
  </si>
  <si>
    <t>藤里町、藤香町、豊が丘、富が丘、朝日が丘、高柳町、明が丘、藤が丘、小池町、望が丘、宝が丘、照が丘、
藤見が丘</t>
  </si>
  <si>
    <t>上社3～5、社が丘1～4、貴船1～3、陸前町、勢子坊1・2</t>
  </si>
  <si>
    <t>藤森2、上社1・2、石が根町、本郷1～3</t>
  </si>
  <si>
    <t>尾張旭市</t>
    <rPh sb="0" eb="4">
      <t>オワリアサヒシ</t>
    </rPh>
    <phoneticPr fontId="66"/>
  </si>
  <si>
    <t>平子町西、平子町中通、東山町1・2、西山町1・2、緑町緑ヶ丘、城山町（城山･三ッ池）、新居町山の田</t>
    <phoneticPr fontId="85"/>
  </si>
  <si>
    <t>日進市</t>
  </si>
  <si>
    <t>岩崎台1～4、香久山1・3～5、竹の山3・４</t>
    <phoneticPr fontId="85"/>
  </si>
  <si>
    <t>栄1～４、東山3～5、折戸町（梨子ノ木・出屋敷）、浅田町（平池・東前田・大島・西前田・茶園）</t>
    <rPh sb="0" eb="1">
      <t>サカエ</t>
    </rPh>
    <rPh sb="5" eb="7">
      <t>ヒガシヤマ</t>
    </rPh>
    <rPh sb="25" eb="27">
      <t>アサダ</t>
    </rPh>
    <rPh sb="27" eb="28">
      <t>マチ</t>
    </rPh>
    <phoneticPr fontId="124"/>
  </si>
  <si>
    <t>長久手市</t>
    <rPh sb="0" eb="3">
      <t>ナガクテ</t>
    </rPh>
    <rPh sb="3" eb="4">
      <t>シ</t>
    </rPh>
    <phoneticPr fontId="66"/>
  </si>
  <si>
    <t>東原山、荒田、西原山、南原山、下山、下川原、櫨木、上川原、平池、五合池、塚田、作田1・2、桜作、久保山、
打越、段の上、原邸、鴨田、富士浦、東浦、先達、香桶、仏が根、野田農、山桶、西浦、仲田、坊の後、下権田、丸根、
岩作（西島・中脇・平子・中島・寺山・平地・長池・中縄手・権代・中権代・向田・向畑・南島・東中・東島・早稲田・
元門）、宮脇、大久手、中池</t>
    <rPh sb="127" eb="128">
      <t>チ</t>
    </rPh>
    <phoneticPr fontId="124"/>
  </si>
  <si>
    <t>氏神前、戸田谷、東狭間、城屋敷、武蔵塚、山越、砂子、山野田、杁ヶ池、喜婦嶽、長配1～3、根の神、蟹原、
井掘、菖蒲池、熊田、根嶽、丁子田、片平1・2、市ヶ洞1～3</t>
    <rPh sb="24" eb="25">
      <t>コ</t>
    </rPh>
    <phoneticPr fontId="124"/>
  </si>
  <si>
    <r>
      <rPr>
        <sz val="14"/>
        <rFont val="Meiryo UI"/>
        <family val="3"/>
        <charset val="128"/>
      </rPr>
      <t xml:space="preserve">【ご納品先】 
</t>
    </r>
    <r>
      <rPr>
        <b/>
        <sz val="14"/>
        <rFont val="Meiryo UI"/>
        <family val="3"/>
        <charset val="128"/>
      </rPr>
      <t xml:space="preserve">　　　株式会社ジェイトップ　名北配送センター
　　　　　　　住所：愛知県北名古屋市九之坪鴨田48番地 ／ TEL：0568-27-2325 ／ 担当者：柴田 </t>
    </r>
    <rPh sb="38" eb="40">
      <t>ジュウショ</t>
    </rPh>
    <rPh sb="84" eb="86">
      <t>シバタ</t>
    </rPh>
    <phoneticPr fontId="56"/>
  </si>
  <si>
    <t>リビング名古屋みなみ</t>
    <phoneticPr fontId="59"/>
  </si>
  <si>
    <t>2026年2月～(2月変更無)</t>
    <rPh sb="13" eb="14">
      <t>ナシ</t>
    </rPh>
    <phoneticPr fontId="85"/>
  </si>
  <si>
    <t>名古屋市瑞穂区</t>
    <rPh sb="0" eb="4">
      <t>ナゴヤシ</t>
    </rPh>
    <phoneticPr fontId="85"/>
  </si>
  <si>
    <t>瑞穂通3～6、汐路町1～4、佐渡町2～5、松月町1～6、石川町1～4、御莨町1～5、大殿町1～4、初日町1・2、十六町1・2、白羽根町1・2、豊岡通3、内方町1・2、石田町1・2、洲山町1～3、山下通5、田辺通●1・●2・4～●6、市丘町1・2、師長町</t>
    <phoneticPr fontId="85"/>
  </si>
  <si>
    <t>弥富通3～5、軍水町2・3、仁所町1・2、丸根町1・2、中根町1～5、関取町、井の元町、八勝通3、●田辺通1・2・6、日向町1～5、玉水町1・2、陽明町1・2、松栄町1・2、春山町、弥富町</t>
    <phoneticPr fontId="85"/>
  </si>
  <si>
    <t>神の倉1～4、藤塚1～3、鏡田、兵庫1・2、亀が洞1～3、白土、鶴が沢1～3、熊の前1・2、元徳重1・2、徳重1～5、横吹町</t>
    <rPh sb="13" eb="14">
      <t>カガミ</t>
    </rPh>
    <rPh sb="14" eb="15">
      <t>タ</t>
    </rPh>
    <rPh sb="16" eb="18">
      <t>ヒョウゴ</t>
    </rPh>
    <rPh sb="22" eb="23">
      <t>カメ</t>
    </rPh>
    <rPh sb="24" eb="25">
      <t>ホラ</t>
    </rPh>
    <rPh sb="29" eb="31">
      <t>シラツチ</t>
    </rPh>
    <rPh sb="39" eb="40">
      <t>クマ</t>
    </rPh>
    <rPh sb="41" eb="42">
      <t>マエ</t>
    </rPh>
    <rPh sb="46" eb="47">
      <t>モト</t>
    </rPh>
    <rPh sb="47" eb="49">
      <t>トクシゲ</t>
    </rPh>
    <phoneticPr fontId="121"/>
  </si>
  <si>
    <t>乗鞍1・2、鳴丘1～3、細口1～3、小坂1、水広1・3、大清水1～3、大清水西、平手南1・2、平手北1・2</t>
    <rPh sb="22" eb="23">
      <t>ミズ</t>
    </rPh>
    <rPh sb="23" eb="24">
      <t>ヒロ</t>
    </rPh>
    <rPh sb="28" eb="29">
      <t>オオ</t>
    </rPh>
    <rPh sb="29" eb="31">
      <t>シミズ</t>
    </rPh>
    <phoneticPr fontId="121"/>
  </si>
  <si>
    <t>名古屋市緑区</t>
    <phoneticPr fontId="85"/>
  </si>
  <si>
    <t>黒沢台1～5､梅里1・2､桃山1～4､久方3</t>
  </si>
  <si>
    <t>ほら貝1～3､神沢1・2､●相川3､篠の風2･3、滝ノ水3～5、鹿山1・3、旭出1～3、作の山町、大形山</t>
    <phoneticPr fontId="85"/>
  </si>
  <si>
    <t>鳴子町1・2・3・5、相川1～●3、篠の風1、池上台1、長根町、鳴海町（伝治山・雷･上中町･砦･石畑･片坂･栢木･相原町･宿地）</t>
    <phoneticPr fontId="85"/>
  </si>
  <si>
    <t>曽根2・3､若田1､平子が丘､四本木</t>
    <phoneticPr fontId="85"/>
  </si>
  <si>
    <t>青山1～4、鳴海町（母呂後･京田･石堀山･諏訪山・山腰・丸内・太鼓田・前之輪）、大高町（伊賀殿）、漆山、倉坂、森の里1・2</t>
    <rPh sb="31" eb="33">
      <t>タイコ</t>
    </rPh>
    <rPh sb="33" eb="34">
      <t>タ</t>
    </rPh>
    <rPh sb="35" eb="36">
      <t>マエ</t>
    </rPh>
    <rPh sb="36" eb="37">
      <t>ノ</t>
    </rPh>
    <rPh sb="37" eb="38">
      <t>ワ</t>
    </rPh>
    <phoneticPr fontId="121"/>
  </si>
  <si>
    <t>姥子山1・2、鳴海町（細根･姥子山･尾崎山･明願・蛸畑）</t>
    <rPh sb="22" eb="23">
      <t>ア</t>
    </rPh>
    <rPh sb="23" eb="24">
      <t>ガン</t>
    </rPh>
    <rPh sb="25" eb="26">
      <t>タコ</t>
    </rPh>
    <rPh sb="26" eb="27">
      <t>ハタケ</t>
    </rPh>
    <phoneticPr fontId="121"/>
  </si>
  <si>
    <t>③</t>
  </si>
  <si>
    <t>野並3・4、島田黒石、西入町、山根町、境根町、久方1～3、高坂町</t>
  </si>
  <si>
    <t>島田2・3、池場1～3、横町、原1～4</t>
    <phoneticPr fontId="85"/>
  </si>
  <si>
    <t>名古屋市天白区</t>
    <phoneticPr fontId="85"/>
  </si>
  <si>
    <t>植田2・3、植田南1～3、植田本町3、井口1・2、植田東3、</t>
  </si>
  <si>
    <t>八事山、塩釜口1、八事石坂、八事天道、弥生が岡、表山1・3、植田西1～3、一本松1・2、鴻の巣1､梅が丘1～3・5、元植田1、植田本町1、植田東1</t>
    <phoneticPr fontId="85"/>
  </si>
  <si>
    <t>中平1・2・5、原5、●高島1、島田が丘</t>
    <phoneticPr fontId="85"/>
  </si>
  <si>
    <t>平針1～5、中平3・4、向が丘1～4、●高島1、平針南1・2</t>
    <phoneticPr fontId="85"/>
  </si>
  <si>
    <t>名古屋市南区</t>
    <rPh sb="0" eb="4">
      <t>ナゴヤシ</t>
    </rPh>
    <rPh sb="4" eb="6">
      <t>ミナミク</t>
    </rPh>
    <phoneticPr fontId="85"/>
  </si>
  <si>
    <t>菊住１・駈上１</t>
    <phoneticPr fontId="121"/>
  </si>
  <si>
    <t>日進市</t>
    <rPh sb="0" eb="3">
      <t>ニッシンシ</t>
    </rPh>
    <phoneticPr fontId="66"/>
  </si>
  <si>
    <t>赤池1・2・5</t>
    <phoneticPr fontId="121"/>
  </si>
  <si>
    <t>東郷町</t>
    <rPh sb="0" eb="3">
      <t>トウゴウチョウ</t>
    </rPh>
    <phoneticPr fontId="66"/>
  </si>
  <si>
    <t>春木（音貝・白土）</t>
    <phoneticPr fontId="85"/>
  </si>
  <si>
    <r>
      <rPr>
        <sz val="12"/>
        <rFont val="Meiryo UI"/>
        <family val="3"/>
        <charset val="128"/>
      </rPr>
      <t>【ご納品先】</t>
    </r>
    <r>
      <rPr>
        <b/>
        <sz val="12"/>
        <rFont val="Meiryo UI"/>
        <family val="3"/>
        <charset val="128"/>
      </rPr>
      <t xml:space="preserve">株式会社ジェイトップ　豊田配送センター　
住所：愛知県豊田市駒場町落合９－１２　エディオン豊田サービスセンター内③ゲート ／ TEL：0565-59-3077 ／ 担当者：小島 </t>
    </r>
    <rPh sb="17" eb="19">
      <t>トヨタ</t>
    </rPh>
    <rPh sb="27" eb="29">
      <t>ジュウショ</t>
    </rPh>
    <rPh sb="33" eb="35">
      <t>トヨタ</t>
    </rPh>
    <rPh sb="36" eb="39">
      <t>コマバチョウ</t>
    </rPh>
    <rPh sb="39" eb="41">
      <t>オチアイ</t>
    </rPh>
    <rPh sb="51" eb="53">
      <t>トヨタ</t>
    </rPh>
    <rPh sb="61" eb="62">
      <t>ナイ</t>
    </rPh>
    <rPh sb="92" eb="94">
      <t>コジマ</t>
    </rPh>
    <phoneticPr fontId="56"/>
  </si>
  <si>
    <t xml:space="preserve">リビング名古屋中央・北 </t>
    <phoneticPr fontId="59"/>
  </si>
  <si>
    <t>名古屋市熱田区</t>
    <rPh sb="4" eb="7">
      <t>アツタク</t>
    </rPh>
    <phoneticPr fontId="66"/>
  </si>
  <si>
    <t>大宝２～4、四番1、二番1</t>
    <rPh sb="0" eb="2">
      <t>タイホウ</t>
    </rPh>
    <phoneticPr fontId="114"/>
  </si>
  <si>
    <t>名古屋市中村区</t>
    <rPh sb="4" eb="7">
      <t>ナカムラク</t>
    </rPh>
    <phoneticPr fontId="66"/>
  </si>
  <si>
    <t>黄金通5・6、熊野町3、北畑町1～4、牛田通1、畑江通1～4、●豊国通3･4、上石川町1～3、●砂田町3、向島町1～5、二瀬町、●長筬町7、剣町、西栄町、岩上町、鴨付町1</t>
    <phoneticPr fontId="85"/>
  </si>
  <si>
    <t>中村町6･7･9、草薙町1、靖国町1、鳥居西通1、香取町1、砂田町1～●3、長筬町1～●7、太閤通7・8、千成通4～6、中村本町1～4、中村中町3・4、押木田町1･2、豊国通1・2・●3・●4、日ノ宮町1～4、鈍池町1～3</t>
    <phoneticPr fontId="85"/>
  </si>
  <si>
    <t>名古屋市中区</t>
    <rPh sb="4" eb="5">
      <t>ナカ</t>
    </rPh>
    <rPh sb="5" eb="6">
      <t>ク</t>
    </rPh>
    <phoneticPr fontId="66"/>
  </si>
  <si>
    <t>正木1～3、伊勢山1・2、金山1、平和1・2、千代田2～4、上前津2、富士見町、古渡町</t>
    <rPh sb="0" eb="2">
      <t>マサキ</t>
    </rPh>
    <rPh sb="6" eb="8">
      <t>イセ</t>
    </rPh>
    <rPh sb="8" eb="9">
      <t>ヤマ</t>
    </rPh>
    <rPh sb="13" eb="15">
      <t>カナヤマチョウ</t>
    </rPh>
    <rPh sb="17" eb="19">
      <t>ヘイワ</t>
    </rPh>
    <rPh sb="23" eb="26">
      <t>チヨダ</t>
    </rPh>
    <rPh sb="30" eb="31">
      <t>ウエ</t>
    </rPh>
    <rPh sb="31" eb="32">
      <t>マエ</t>
    </rPh>
    <rPh sb="32" eb="33">
      <t>ツ</t>
    </rPh>
    <rPh sb="35" eb="39">
      <t>フジミチョウ</t>
    </rPh>
    <rPh sb="40" eb="41">
      <t>フル</t>
    </rPh>
    <rPh sb="41" eb="42">
      <t>ワタ</t>
    </rPh>
    <rPh sb="42" eb="43">
      <t>チョウ</t>
    </rPh>
    <phoneticPr fontId="114"/>
  </si>
  <si>
    <t>名古屋市中川区</t>
    <rPh sb="4" eb="7">
      <t>ナカガワク</t>
    </rPh>
    <phoneticPr fontId="66"/>
  </si>
  <si>
    <t>福住町､愛知町､澄池町､小本本町2・3､小本2、●吉良町</t>
    <phoneticPr fontId="85"/>
  </si>
  <si>
    <t>上高畑1･2、荒子1、●吉良町、高畑1･4･5、野田2、土野町、柳瀬町1～3</t>
    <rPh sb="32" eb="34">
      <t>ヤナセ</t>
    </rPh>
    <rPh sb="34" eb="35">
      <t>マチ</t>
    </rPh>
    <phoneticPr fontId="114"/>
  </si>
  <si>
    <t>名古屋市守山区</t>
    <phoneticPr fontId="85"/>
  </si>
  <si>
    <t>四軒家2、白山1～3、小幡南1・2、小幡常燈、小幡太田、苗代1・2、野萩町</t>
    <phoneticPr fontId="85"/>
  </si>
  <si>
    <t>西川原町、新守町、瀬古1～3、瀬古東2・3、幸心1～4、新守西、新守山、川西1・2、町北、鳥羽見1・2、金屋2、守牧町、守山1、町南、村前町、村合町、永森町</t>
    <rPh sb="0" eb="1">
      <t>ニシ</t>
    </rPh>
    <rPh sb="1" eb="3">
      <t>カワラ</t>
    </rPh>
    <rPh sb="3" eb="4">
      <t>マチ</t>
    </rPh>
    <rPh sb="5" eb="6">
      <t>シン</t>
    </rPh>
    <rPh sb="6" eb="7">
      <t>モリ</t>
    </rPh>
    <rPh sb="7" eb="8">
      <t>マチ</t>
    </rPh>
    <rPh sb="15" eb="17">
      <t>セコ</t>
    </rPh>
    <rPh sb="17" eb="18">
      <t>ヒガシ</t>
    </rPh>
    <phoneticPr fontId="114"/>
  </si>
  <si>
    <t>名古屋市千種区</t>
    <rPh sb="4" eb="6">
      <t>センダネ</t>
    </rPh>
    <rPh sb="6" eb="7">
      <t>ク</t>
    </rPh>
    <phoneticPr fontId="85"/>
  </si>
  <si>
    <t>北千種1～3、若水2・3、日進通2～４･6、大島町1、田代本通1～4、観月町1・2、山添町1・2、桐林町1・2、丸山町1～3</t>
    <phoneticPr fontId="85"/>
  </si>
  <si>
    <t>京命1・2、汁谷町、光が丘1・2、</t>
    <phoneticPr fontId="85"/>
  </si>
  <si>
    <t>名古屋市東区</t>
    <rPh sb="4" eb="5">
      <t>ヒガシ</t>
    </rPh>
    <rPh sb="5" eb="6">
      <t>ク</t>
    </rPh>
    <phoneticPr fontId="66"/>
  </si>
  <si>
    <t>出来町1、新出来1・2、東大曽根町、主税町3・4、東片端町、橦木町2・3、相生町、白壁4・5、山口町、徳川1・2、徳川町、矢田1～5、明倫町、大幸3・4、砂田橋3～5、大幸南2、前浪町、飯田町、赤塚町</t>
    <rPh sb="12" eb="13">
      <t>ヒガシ</t>
    </rPh>
    <rPh sb="13" eb="16">
      <t>オオゾネ</t>
    </rPh>
    <rPh sb="16" eb="17">
      <t>マチ</t>
    </rPh>
    <rPh sb="18" eb="20">
      <t>チカラ</t>
    </rPh>
    <rPh sb="20" eb="21">
      <t>マチ</t>
    </rPh>
    <rPh sb="25" eb="26">
      <t>ヒガシ</t>
    </rPh>
    <rPh sb="26" eb="27">
      <t>カタ</t>
    </rPh>
    <rPh sb="27" eb="28">
      <t>ハシ</t>
    </rPh>
    <rPh sb="28" eb="29">
      <t>チョウ</t>
    </rPh>
    <rPh sb="30" eb="32">
      <t>シュモク</t>
    </rPh>
    <rPh sb="32" eb="33">
      <t>チョウ</t>
    </rPh>
    <rPh sb="37" eb="39">
      <t>アイオイ</t>
    </rPh>
    <rPh sb="39" eb="40">
      <t>チョウ</t>
    </rPh>
    <rPh sb="47" eb="50">
      <t>ヤマグチチョウ</t>
    </rPh>
    <phoneticPr fontId="114"/>
  </si>
  <si>
    <t>⑧</t>
    <phoneticPr fontId="85"/>
  </si>
  <si>
    <t>成願寺1、川中町、鳩岡2、鳩岡町1、金田町1・2、天道町1・2、辻町1～4、辻本通3・4、志賀町４</t>
    <rPh sb="45" eb="48">
      <t>シガチョウ</t>
    </rPh>
    <phoneticPr fontId="85"/>
  </si>
  <si>
    <t>楠味鋺1・2</t>
    <phoneticPr fontId="85"/>
  </si>
  <si>
    <t>名古屋市北区</t>
    <rPh sb="4" eb="5">
      <t>キタ</t>
    </rPh>
    <rPh sb="5" eb="6">
      <t>ク</t>
    </rPh>
    <phoneticPr fontId="66"/>
  </si>
  <si>
    <t>中切町1～3、中丸町2･3、金城町3、水草町1･2、浪打町1･2、萩野通1･2</t>
  </si>
  <si>
    <t>八代町1・2、元志賀町1・2、黒川本通2～5、志賀南通1、敷島町、城見通1～3、西志賀町1～5、駒止町1・2、金城町2、田幡1・2、名城2・3、柳原1～3、清水3</t>
  </si>
  <si>
    <t>辻本通1・2、真畔町、龍ノ口町1～3、尾上町、上飯田北町1・2・4、上飯田南町1～4、憧幡町3、上飯田東町1、山田2、東水切町1～4、東長田町1～4、平安1・2、大曽根1・3・4、芦辺町3、東大杉町3</t>
    <rPh sb="11" eb="12">
      <t>タツ</t>
    </rPh>
    <phoneticPr fontId="114"/>
  </si>
  <si>
    <t>⑨</t>
    <phoneticPr fontId="85"/>
  </si>
  <si>
    <t>五才美町、市場木町、二方町、貴生町</t>
    <rPh sb="10" eb="12">
      <t>フタカタ</t>
    </rPh>
    <phoneticPr fontId="114"/>
  </si>
  <si>
    <t>名古屋市西区</t>
    <rPh sb="0" eb="4">
      <t>ナゴヤシ</t>
    </rPh>
    <rPh sb="4" eb="5">
      <t>ニシ</t>
    </rPh>
    <rPh sb="5" eb="6">
      <t>ク</t>
    </rPh>
    <phoneticPr fontId="66"/>
  </si>
  <si>
    <t>上小田井1、中小田井4・5、稲生町（杁先）、稲生町2～7、庄内通4・5</t>
  </si>
  <si>
    <t>名塚町1、大金町1～5、新福寺町1、鳥見町4、庄内通3、城西1～3、浅間1、数寄屋町</t>
  </si>
  <si>
    <t>⑩</t>
    <phoneticPr fontId="85"/>
  </si>
  <si>
    <t>名古屋市昭和区</t>
    <rPh sb="4" eb="6">
      <t>ショウワ</t>
    </rPh>
    <rPh sb="6" eb="7">
      <t>ク</t>
    </rPh>
    <phoneticPr fontId="85"/>
  </si>
  <si>
    <t>向山町3、山中町2、川名山町、塩付通４～6、広路通1～8、藤成通2～6、荒田町2～5、菊園町4～6、壇渓通1～5、長戸町1～6、長池町1～5、戸田町1～5、南分町1～6、広路本町1～6、五軒家町、駒方町1～3、阿由知通4・5、紅梅町1・2、天神町1・2、台町1・2、明月町1・2、松風町1・2、若柳町1・2、恵方町1</t>
    <phoneticPr fontId="114"/>
  </si>
  <si>
    <t>鶴舞3・4、滝子町、滝子通1～3、円上町、山脇町1～4</t>
    <rPh sb="0" eb="2">
      <t>ツルマイ</t>
    </rPh>
    <phoneticPr fontId="114"/>
  </si>
  <si>
    <t>⑪</t>
    <phoneticPr fontId="85"/>
  </si>
  <si>
    <t>名古屋市港区</t>
    <rPh sb="0" eb="4">
      <t>ナゴヤシ</t>
    </rPh>
    <rPh sb="4" eb="6">
      <t>ミナトク</t>
    </rPh>
    <phoneticPr fontId="66"/>
  </si>
  <si>
    <t>木場2</t>
    <rPh sb="0" eb="2">
      <t>キバ</t>
    </rPh>
    <phoneticPr fontId="85"/>
  </si>
  <si>
    <t>⑫</t>
    <phoneticPr fontId="85"/>
  </si>
  <si>
    <t>春日井市</t>
    <rPh sb="0" eb="3">
      <t>カスガイ</t>
    </rPh>
    <rPh sb="3" eb="4">
      <t>シ</t>
    </rPh>
    <phoneticPr fontId="66"/>
  </si>
  <si>
    <t>大和通1・2、角崎町、旭町1、八光町1、柏井町6・7、杁ヶ島町</t>
  </si>
  <si>
    <r>
      <rPr>
        <sz val="14"/>
        <rFont val="Meiryo UI"/>
        <family val="3"/>
        <charset val="128"/>
      </rPr>
      <t>【ご納品先】</t>
    </r>
    <r>
      <rPr>
        <b/>
        <sz val="14"/>
        <rFont val="Meiryo UI"/>
        <family val="3"/>
        <charset val="128"/>
      </rPr>
      <t xml:space="preserve">株式会社ジェイトップ　名北配送センター　
住所：愛知県北名古屋市九之坪鴨田48番地 ／ TEL：0568-27-2325 ／ 担当者：柴田 </t>
    </r>
    <rPh sb="27" eb="29">
      <t>ジュウショ</t>
    </rPh>
    <rPh sb="73" eb="75">
      <t>シバタ</t>
    </rPh>
    <phoneticPr fontId="64"/>
  </si>
  <si>
    <t>リビング京都西南</t>
    <phoneticPr fontId="59"/>
  </si>
  <si>
    <t>101</t>
  </si>
  <si>
    <t>阪急嵐山</t>
    <rPh sb="0" eb="2">
      <t>ハンキュウ</t>
    </rPh>
    <rPh sb="2" eb="4">
      <t>アラシヤマ</t>
    </rPh>
    <phoneticPr fontId="65"/>
  </si>
  <si>
    <t>102</t>
  </si>
  <si>
    <t>松尾</t>
    <rPh sb="0" eb="2">
      <t>マツオ</t>
    </rPh>
    <phoneticPr fontId="65"/>
  </si>
  <si>
    <t>103</t>
  </si>
  <si>
    <t>上桂五条北</t>
    <rPh sb="0" eb="1">
      <t>カミ</t>
    </rPh>
    <rPh sb="1" eb="2">
      <t>カツラ</t>
    </rPh>
    <rPh sb="2" eb="4">
      <t>ゴジョウ</t>
    </rPh>
    <rPh sb="4" eb="5">
      <t>キタ</t>
    </rPh>
    <phoneticPr fontId="65"/>
  </si>
  <si>
    <t>104</t>
  </si>
  <si>
    <t>千代原口・山田</t>
    <rPh sb="0" eb="2">
      <t>チヨ</t>
    </rPh>
    <rPh sb="2" eb="4">
      <t>ハラグチ</t>
    </rPh>
    <rPh sb="5" eb="7">
      <t>ヤマダ</t>
    </rPh>
    <phoneticPr fontId="65"/>
  </si>
  <si>
    <t>105</t>
  </si>
  <si>
    <t>上桂五条南</t>
    <rPh sb="0" eb="1">
      <t>カミ</t>
    </rPh>
    <rPh sb="1" eb="2">
      <t>カツラ</t>
    </rPh>
    <rPh sb="2" eb="4">
      <t>ゴジョウ</t>
    </rPh>
    <rPh sb="4" eb="5">
      <t>ミナミ</t>
    </rPh>
    <phoneticPr fontId="65"/>
  </si>
  <si>
    <t>京都市西京区</t>
    <rPh sb="3" eb="5">
      <t>サイキョウ</t>
    </rPh>
    <rPh sb="5" eb="6">
      <t>ク</t>
    </rPh>
    <phoneticPr fontId="106"/>
  </si>
  <si>
    <t>106</t>
  </si>
  <si>
    <t>桂離宮南</t>
    <rPh sb="0" eb="1">
      <t>カツラ</t>
    </rPh>
    <rPh sb="1" eb="3">
      <t>リキュウ</t>
    </rPh>
    <rPh sb="3" eb="4">
      <t>ミナミ</t>
    </rPh>
    <phoneticPr fontId="65"/>
  </si>
  <si>
    <t>107</t>
  </si>
  <si>
    <t>下津林</t>
    <rPh sb="0" eb="2">
      <t>シモツ</t>
    </rPh>
    <rPh sb="2" eb="3">
      <t>バヤシ</t>
    </rPh>
    <phoneticPr fontId="65"/>
  </si>
  <si>
    <t>108</t>
  </si>
  <si>
    <t>樫原</t>
    <rPh sb="0" eb="2">
      <t>カシハラ</t>
    </rPh>
    <phoneticPr fontId="65"/>
  </si>
  <si>
    <t>戸建</t>
  </si>
  <si>
    <t>109</t>
  </si>
  <si>
    <t>阪急桂西口</t>
    <rPh sb="0" eb="2">
      <t>ハンキュウ</t>
    </rPh>
    <rPh sb="2" eb="3">
      <t>カツラ</t>
    </rPh>
    <rPh sb="3" eb="5">
      <t>ニシグチ</t>
    </rPh>
    <phoneticPr fontId="65"/>
  </si>
  <si>
    <t>110</t>
  </si>
  <si>
    <t>川島</t>
    <rPh sb="0" eb="2">
      <t>カワシマ</t>
    </rPh>
    <phoneticPr fontId="65"/>
  </si>
  <si>
    <t>111</t>
  </si>
  <si>
    <t>桂坂</t>
    <rPh sb="0" eb="1">
      <t>カツラ</t>
    </rPh>
    <rPh sb="1" eb="2">
      <t>サカ</t>
    </rPh>
    <phoneticPr fontId="65"/>
  </si>
  <si>
    <t>112</t>
  </si>
  <si>
    <t>洛西ニュータウン北</t>
    <rPh sb="0" eb="2">
      <t>ラクサイ</t>
    </rPh>
    <rPh sb="8" eb="9">
      <t>キタ</t>
    </rPh>
    <phoneticPr fontId="65"/>
  </si>
  <si>
    <t>113</t>
  </si>
  <si>
    <t>洛西ニュータウン西</t>
    <rPh sb="0" eb="2">
      <t>ラクサイ</t>
    </rPh>
    <rPh sb="8" eb="9">
      <t>ニシ</t>
    </rPh>
    <phoneticPr fontId="65"/>
  </si>
  <si>
    <t>114</t>
  </si>
  <si>
    <t>洛西ニュータウン東</t>
    <rPh sb="0" eb="1">
      <t>ラク</t>
    </rPh>
    <rPh sb="1" eb="2">
      <t>ニシ</t>
    </rPh>
    <rPh sb="8" eb="9">
      <t>ヒガシ</t>
    </rPh>
    <phoneticPr fontId="65"/>
  </si>
  <si>
    <t>京都市南区</t>
    <rPh sb="3" eb="4">
      <t>ミナミ</t>
    </rPh>
    <rPh sb="4" eb="5">
      <t>ク</t>
    </rPh>
    <phoneticPr fontId="106"/>
  </si>
  <si>
    <t>121</t>
  </si>
  <si>
    <t>上久世</t>
    <rPh sb="0" eb="1">
      <t>カミ</t>
    </rPh>
    <rPh sb="1" eb="3">
      <t>クセ</t>
    </rPh>
    <phoneticPr fontId="65"/>
  </si>
  <si>
    <t>122</t>
  </si>
  <si>
    <t>中久世</t>
    <rPh sb="0" eb="1">
      <t>ナカ</t>
    </rPh>
    <rPh sb="1" eb="3">
      <t>クセ</t>
    </rPh>
    <phoneticPr fontId="65"/>
  </si>
  <si>
    <t>123</t>
  </si>
  <si>
    <t>久世</t>
    <rPh sb="0" eb="2">
      <t>クセ</t>
    </rPh>
    <phoneticPr fontId="65"/>
  </si>
  <si>
    <t>京都市伏見区</t>
    <rPh sb="3" eb="6">
      <t>フシミク</t>
    </rPh>
    <phoneticPr fontId="106"/>
  </si>
  <si>
    <t>131</t>
  </si>
  <si>
    <t>久我北</t>
    <rPh sb="0" eb="2">
      <t>クガ</t>
    </rPh>
    <rPh sb="2" eb="3">
      <t>キタ</t>
    </rPh>
    <phoneticPr fontId="65"/>
  </si>
  <si>
    <t>132</t>
  </si>
  <si>
    <t>久我南</t>
    <rPh sb="0" eb="2">
      <t>クガ</t>
    </rPh>
    <rPh sb="2" eb="3">
      <t>ミナミ</t>
    </rPh>
    <phoneticPr fontId="65"/>
  </si>
  <si>
    <t>133</t>
  </si>
  <si>
    <t>羽束師</t>
    <rPh sb="0" eb="1">
      <t>ハ</t>
    </rPh>
    <rPh sb="1" eb="2">
      <t>ツカ</t>
    </rPh>
    <rPh sb="2" eb="3">
      <t>シ</t>
    </rPh>
    <phoneticPr fontId="65"/>
  </si>
  <si>
    <t>④</t>
  </si>
  <si>
    <t>141</t>
  </si>
  <si>
    <t>物集女</t>
    <rPh sb="0" eb="1">
      <t>モノ</t>
    </rPh>
    <rPh sb="1" eb="2">
      <t>シュウ</t>
    </rPh>
    <rPh sb="2" eb="3">
      <t>メ</t>
    </rPh>
    <phoneticPr fontId="65"/>
  </si>
  <si>
    <t>向日市</t>
    <rPh sb="0" eb="2">
      <t>ムコウ</t>
    </rPh>
    <rPh sb="2" eb="3">
      <t>シ</t>
    </rPh>
    <phoneticPr fontId="106"/>
  </si>
  <si>
    <t>142</t>
  </si>
  <si>
    <t>阪急東向日北</t>
    <rPh sb="0" eb="2">
      <t>ハンキュウ</t>
    </rPh>
    <rPh sb="2" eb="5">
      <t>ヒガシムコウ</t>
    </rPh>
    <rPh sb="5" eb="6">
      <t>キタ</t>
    </rPh>
    <phoneticPr fontId="65"/>
  </si>
  <si>
    <t>143</t>
  </si>
  <si>
    <t>向日市役所西・右京の里(西京区)</t>
    <rPh sb="0" eb="3">
      <t>ムコウシ</t>
    </rPh>
    <rPh sb="3" eb="5">
      <t>ヤクショ</t>
    </rPh>
    <rPh sb="5" eb="6">
      <t>ニシ</t>
    </rPh>
    <rPh sb="12" eb="15">
      <t>ニシキョウク</t>
    </rPh>
    <phoneticPr fontId="65"/>
  </si>
  <si>
    <t>144</t>
  </si>
  <si>
    <t>向日市役所東</t>
    <rPh sb="0" eb="3">
      <t>ムコウシ</t>
    </rPh>
    <rPh sb="3" eb="5">
      <t>ヤクショ</t>
    </rPh>
    <rPh sb="5" eb="6">
      <t>ヒガシ</t>
    </rPh>
    <phoneticPr fontId="65"/>
  </si>
  <si>
    <t>145</t>
  </si>
  <si>
    <t>西鶏冠井</t>
    <rPh sb="0" eb="1">
      <t>ニシ</t>
    </rPh>
    <rPh sb="1" eb="2">
      <t>トリ</t>
    </rPh>
    <rPh sb="2" eb="3">
      <t>カンムリ</t>
    </rPh>
    <rPh sb="3" eb="4">
      <t>イ</t>
    </rPh>
    <phoneticPr fontId="65"/>
  </si>
  <si>
    <t>146</t>
  </si>
  <si>
    <t>東鶏冠井</t>
    <rPh sb="0" eb="1">
      <t>ヒガシ</t>
    </rPh>
    <rPh sb="1" eb="2">
      <t>トリ</t>
    </rPh>
    <rPh sb="2" eb="3">
      <t>カン</t>
    </rPh>
    <rPh sb="3" eb="4">
      <t>イ</t>
    </rPh>
    <phoneticPr fontId="65"/>
  </si>
  <si>
    <t>147</t>
  </si>
  <si>
    <t>上植野町</t>
    <rPh sb="0" eb="4">
      <t>カミウエノチョウ</t>
    </rPh>
    <phoneticPr fontId="65"/>
  </si>
  <si>
    <t>⑤</t>
  </si>
  <si>
    <t>151</t>
  </si>
  <si>
    <t>今里</t>
    <rPh sb="0" eb="2">
      <t>イマサト</t>
    </rPh>
    <phoneticPr fontId="65"/>
  </si>
  <si>
    <t>152</t>
  </si>
  <si>
    <t>滝ノ町</t>
    <rPh sb="0" eb="1">
      <t>タキ</t>
    </rPh>
    <rPh sb="2" eb="3">
      <t>マチ</t>
    </rPh>
    <phoneticPr fontId="65"/>
  </si>
  <si>
    <t>長岡京市</t>
    <rPh sb="0" eb="4">
      <t>ナガオカキョウシ</t>
    </rPh>
    <phoneticPr fontId="106"/>
  </si>
  <si>
    <t>153</t>
  </si>
  <si>
    <t>長岡天神西北</t>
    <rPh sb="0" eb="2">
      <t>ナガオカ</t>
    </rPh>
    <rPh sb="2" eb="4">
      <t>テンジン</t>
    </rPh>
    <rPh sb="4" eb="6">
      <t>セイホク</t>
    </rPh>
    <phoneticPr fontId="65"/>
  </si>
  <si>
    <t>154</t>
  </si>
  <si>
    <t>一文橋</t>
    <rPh sb="0" eb="2">
      <t>イチブン</t>
    </rPh>
    <rPh sb="2" eb="3">
      <t>バシ</t>
    </rPh>
    <phoneticPr fontId="65"/>
  </si>
  <si>
    <t>155</t>
  </si>
  <si>
    <t>阪急長岡天神東</t>
    <rPh sb="0" eb="2">
      <t>ハンキュウ</t>
    </rPh>
    <rPh sb="2" eb="4">
      <t>ナガオカ</t>
    </rPh>
    <rPh sb="4" eb="6">
      <t>テンジン</t>
    </rPh>
    <rPh sb="6" eb="7">
      <t>ヒガシ</t>
    </rPh>
    <phoneticPr fontId="65"/>
  </si>
  <si>
    <t>156</t>
  </si>
  <si>
    <t>海印寺</t>
    <rPh sb="0" eb="1">
      <t>ウミ</t>
    </rPh>
    <rPh sb="1" eb="2">
      <t>イン</t>
    </rPh>
    <rPh sb="2" eb="3">
      <t>ジ</t>
    </rPh>
    <phoneticPr fontId="65"/>
  </si>
  <si>
    <t>157</t>
  </si>
  <si>
    <t>梅ヶ丘・泉ヶ丘</t>
    <rPh sb="0" eb="3">
      <t>ウメガオカ</t>
    </rPh>
    <rPh sb="4" eb="7">
      <t>イズミガオカ</t>
    </rPh>
    <phoneticPr fontId="65"/>
  </si>
  <si>
    <t>158</t>
  </si>
  <si>
    <t>友岡</t>
    <rPh sb="0" eb="2">
      <t>トモオカ</t>
    </rPh>
    <phoneticPr fontId="65"/>
  </si>
  <si>
    <t>159</t>
  </si>
  <si>
    <t>ＪＲ長岡京</t>
    <rPh sb="2" eb="5">
      <t>ナガオカキョウ</t>
    </rPh>
    <phoneticPr fontId="65"/>
  </si>
  <si>
    <t>160</t>
  </si>
  <si>
    <t>勝竜寺</t>
    <rPh sb="0" eb="1">
      <t>カ</t>
    </rPh>
    <rPh sb="1" eb="2">
      <t>リュウ</t>
    </rPh>
    <rPh sb="2" eb="3">
      <t>ジ</t>
    </rPh>
    <phoneticPr fontId="65"/>
  </si>
  <si>
    <t>⑥</t>
  </si>
  <si>
    <t>大山崎町</t>
    <rPh sb="0" eb="2">
      <t>オオヤマ</t>
    </rPh>
    <rPh sb="2" eb="3">
      <t>サキ</t>
    </rPh>
    <rPh sb="3" eb="4">
      <t>チョウ</t>
    </rPh>
    <phoneticPr fontId="106"/>
  </si>
  <si>
    <t>171</t>
  </si>
  <si>
    <t>円明寺</t>
    <rPh sb="0" eb="1">
      <t>エン</t>
    </rPh>
    <rPh sb="1" eb="2">
      <t>メイ</t>
    </rPh>
    <rPh sb="2" eb="3">
      <t>ジ</t>
    </rPh>
    <phoneticPr fontId="65"/>
  </si>
  <si>
    <t>202</t>
  </si>
  <si>
    <r>
      <rPr>
        <sz val="11"/>
        <rFont val="Meiryo UI"/>
        <family val="3"/>
        <charset val="128"/>
      </rPr>
      <t>嵯峨</t>
    </r>
    <r>
      <rPr>
        <sz val="11"/>
        <color theme="1"/>
        <rFont val="Meiryo UI"/>
        <family val="3"/>
        <charset val="128"/>
      </rPr>
      <t>・釈迦堂・天龍寺</t>
    </r>
    <rPh sb="0" eb="2">
      <t>サガ</t>
    </rPh>
    <rPh sb="3" eb="6">
      <t>シャカドウ</t>
    </rPh>
    <rPh sb="7" eb="10">
      <t>テンリュウジ</t>
    </rPh>
    <phoneticPr fontId="65"/>
  </si>
  <si>
    <t>203</t>
  </si>
  <si>
    <t>ＪＲ太秦北</t>
    <rPh sb="2" eb="4">
      <t>ウズマサ</t>
    </rPh>
    <rPh sb="4" eb="5">
      <t>キタ</t>
    </rPh>
    <phoneticPr fontId="65"/>
  </si>
  <si>
    <t>204</t>
  </si>
  <si>
    <t>常盤・鳴滝･宇多野</t>
    <rPh sb="0" eb="2">
      <t>トキワ</t>
    </rPh>
    <phoneticPr fontId="65"/>
  </si>
  <si>
    <t>206</t>
  </si>
  <si>
    <t>竜安寺</t>
    <rPh sb="0" eb="1">
      <t>リュウ</t>
    </rPh>
    <rPh sb="1" eb="2">
      <t>アン</t>
    </rPh>
    <rPh sb="2" eb="3">
      <t>ジ</t>
    </rPh>
    <phoneticPr fontId="65"/>
  </si>
  <si>
    <t>207</t>
  </si>
  <si>
    <t>花園</t>
    <rPh sb="0" eb="2">
      <t>ハナゾノ</t>
    </rPh>
    <phoneticPr fontId="65"/>
  </si>
  <si>
    <t>京都市右京区</t>
    <rPh sb="3" eb="5">
      <t>ウキョウ</t>
    </rPh>
    <rPh sb="5" eb="6">
      <t>ク</t>
    </rPh>
    <phoneticPr fontId="106"/>
  </si>
  <si>
    <t>208</t>
  </si>
  <si>
    <t>嵐電有栖川</t>
    <rPh sb="0" eb="1">
      <t>ラン</t>
    </rPh>
    <rPh sb="1" eb="2">
      <t>デン</t>
    </rPh>
    <rPh sb="2" eb="5">
      <t>アリスガワ</t>
    </rPh>
    <phoneticPr fontId="65"/>
  </si>
  <si>
    <t>209</t>
  </si>
  <si>
    <t>西太秦</t>
    <rPh sb="0" eb="1">
      <t>ニシ</t>
    </rPh>
    <rPh sb="1" eb="3">
      <t>ウズマサ</t>
    </rPh>
    <phoneticPr fontId="65"/>
  </si>
  <si>
    <t>210</t>
  </si>
  <si>
    <t>東太秦</t>
    <rPh sb="0" eb="1">
      <t>ヒガシ</t>
    </rPh>
    <rPh sb="1" eb="3">
      <t>ウズマサ</t>
    </rPh>
    <phoneticPr fontId="65"/>
  </si>
  <si>
    <t>211</t>
  </si>
  <si>
    <t>山ノ内</t>
    <rPh sb="0" eb="1">
      <t>ヤマ</t>
    </rPh>
    <rPh sb="2" eb="3">
      <t>ウチ</t>
    </rPh>
    <phoneticPr fontId="65"/>
  </si>
  <si>
    <t>212</t>
  </si>
  <si>
    <t>梅ノ宮大社</t>
    <rPh sb="0" eb="1">
      <t>ウメ</t>
    </rPh>
    <rPh sb="2" eb="3">
      <t>ミヤ</t>
    </rPh>
    <rPh sb="3" eb="5">
      <t>タイシャ</t>
    </rPh>
    <phoneticPr fontId="65"/>
  </si>
  <si>
    <t>213</t>
  </si>
  <si>
    <t>梅津段町</t>
    <rPh sb="0" eb="1">
      <t>ウメ</t>
    </rPh>
    <rPh sb="1" eb="2">
      <t>ヅ</t>
    </rPh>
    <rPh sb="2" eb="3">
      <t>ダン</t>
    </rPh>
    <rPh sb="3" eb="4">
      <t>マチ</t>
    </rPh>
    <phoneticPr fontId="65"/>
  </si>
  <si>
    <t>214</t>
  </si>
  <si>
    <t>北西院・南西院</t>
    <rPh sb="0" eb="1">
      <t>キタ</t>
    </rPh>
    <rPh sb="1" eb="3">
      <t>サイイン</t>
    </rPh>
    <rPh sb="4" eb="5">
      <t>ミナミ</t>
    </rPh>
    <rPh sb="5" eb="7">
      <t>サイイン</t>
    </rPh>
    <phoneticPr fontId="65"/>
  </si>
  <si>
    <t>215</t>
  </si>
  <si>
    <t>四条葛野</t>
    <rPh sb="0" eb="2">
      <t>シジョウ</t>
    </rPh>
    <rPh sb="2" eb="3">
      <t>クズ</t>
    </rPh>
    <rPh sb="3" eb="4">
      <t>ノ</t>
    </rPh>
    <phoneticPr fontId="65"/>
  </si>
  <si>
    <t>217</t>
  </si>
  <si>
    <t>阪急西京極北</t>
    <rPh sb="0" eb="2">
      <t>ハンキュウ</t>
    </rPh>
    <rPh sb="2" eb="5">
      <t>ニシキョウゴク</t>
    </rPh>
    <rPh sb="5" eb="6">
      <t>キタ</t>
    </rPh>
    <phoneticPr fontId="65"/>
  </si>
  <si>
    <t>218</t>
  </si>
  <si>
    <t>西京極運動公園南</t>
    <rPh sb="0" eb="3">
      <t>ニシキョウゴク</t>
    </rPh>
    <rPh sb="3" eb="7">
      <t>ウンドウコウエン</t>
    </rPh>
    <rPh sb="7" eb="8">
      <t>ミナミ</t>
    </rPh>
    <phoneticPr fontId="65"/>
  </si>
  <si>
    <t>219</t>
  </si>
  <si>
    <t>阪急西京極南</t>
    <rPh sb="0" eb="2">
      <t>ハンキュウ</t>
    </rPh>
    <rPh sb="2" eb="5">
      <t>ニシキョウゴク</t>
    </rPh>
    <rPh sb="5" eb="6">
      <t>ミナミ</t>
    </rPh>
    <phoneticPr fontId="65"/>
  </si>
  <si>
    <t>※ 選別配布はエントリー制となりますので、事前に必ずお問い合わせ下さい</t>
    <phoneticPr fontId="56"/>
  </si>
  <si>
    <r>
      <rPr>
        <sz val="14"/>
        <rFont val="Meiryo UI"/>
        <family val="3"/>
        <charset val="128"/>
      </rPr>
      <t xml:space="preserve">【ご納品先】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</si>
  <si>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リビング京都東南</t>
    <rPh sb="4" eb="6">
      <t>キョウト</t>
    </rPh>
    <rPh sb="6" eb="8">
      <t>トウナン</t>
    </rPh>
    <phoneticPr fontId="59"/>
  </si>
  <si>
    <t>301</t>
  </si>
  <si>
    <t>醍醐古道</t>
    <rPh sb="0" eb="2">
      <t>ダイゴ</t>
    </rPh>
    <rPh sb="2" eb="4">
      <t>コドウ</t>
    </rPh>
    <phoneticPr fontId="65"/>
  </si>
  <si>
    <t>302</t>
  </si>
  <si>
    <t>醍醐中山町</t>
    <rPh sb="0" eb="2">
      <t>ダイゴ</t>
    </rPh>
    <rPh sb="2" eb="5">
      <t>ナカヤマチョウ</t>
    </rPh>
    <phoneticPr fontId="65"/>
  </si>
  <si>
    <t>303</t>
  </si>
  <si>
    <t>醍醐池田町</t>
    <rPh sb="0" eb="2">
      <t>ダイゴ</t>
    </rPh>
    <rPh sb="2" eb="5">
      <t>イケダチョウ</t>
    </rPh>
    <phoneticPr fontId="65"/>
  </si>
  <si>
    <t>304</t>
  </si>
  <si>
    <t>小栗栖</t>
    <rPh sb="0" eb="1">
      <t>オ</t>
    </rPh>
    <rPh sb="1" eb="2">
      <t>クリ</t>
    </rPh>
    <rPh sb="2" eb="3">
      <t>ス</t>
    </rPh>
    <phoneticPr fontId="65"/>
  </si>
  <si>
    <t>305</t>
  </si>
  <si>
    <t>石田</t>
    <rPh sb="0" eb="2">
      <t>イシダ</t>
    </rPh>
    <phoneticPr fontId="65"/>
  </si>
  <si>
    <t>306</t>
  </si>
  <si>
    <t>醍醐合場町</t>
    <rPh sb="0" eb="2">
      <t>ダイゴ</t>
    </rPh>
    <rPh sb="2" eb="5">
      <t>アイバチョウ</t>
    </rPh>
    <phoneticPr fontId="65"/>
  </si>
  <si>
    <t>307</t>
  </si>
  <si>
    <t>醍醐・日野</t>
    <rPh sb="0" eb="2">
      <t>ダイゴ</t>
    </rPh>
    <rPh sb="3" eb="4">
      <t>ヒ</t>
    </rPh>
    <rPh sb="4" eb="5">
      <t>ノ</t>
    </rPh>
    <phoneticPr fontId="65"/>
  </si>
  <si>
    <t>311</t>
  </si>
  <si>
    <t>京阪伏見稲荷</t>
    <rPh sb="0" eb="2">
      <t>ケイハン</t>
    </rPh>
    <rPh sb="2" eb="6">
      <t>フシミイナリ</t>
    </rPh>
    <phoneticPr fontId="65"/>
  </si>
  <si>
    <t>312</t>
  </si>
  <si>
    <t>深草西浦</t>
    <rPh sb="0" eb="2">
      <t>フカクサ</t>
    </rPh>
    <rPh sb="2" eb="4">
      <t>ニシノウラ</t>
    </rPh>
    <phoneticPr fontId="65"/>
  </si>
  <si>
    <t>313</t>
  </si>
  <si>
    <t>竹田</t>
    <rPh sb="0" eb="2">
      <t>タケダ</t>
    </rPh>
    <phoneticPr fontId="65"/>
  </si>
  <si>
    <t>京都市伏見区</t>
    <rPh sb="0" eb="2">
      <t>キョウト</t>
    </rPh>
    <rPh sb="2" eb="3">
      <t>シ</t>
    </rPh>
    <rPh sb="3" eb="5">
      <t>フシミ</t>
    </rPh>
    <rPh sb="5" eb="6">
      <t>ク</t>
    </rPh>
    <phoneticPr fontId="106"/>
  </si>
  <si>
    <t>314</t>
  </si>
  <si>
    <t>近鉄伏見北</t>
    <rPh sb="0" eb="2">
      <t>キンテツ</t>
    </rPh>
    <rPh sb="2" eb="4">
      <t>フシミ</t>
    </rPh>
    <rPh sb="4" eb="5">
      <t>キタ</t>
    </rPh>
    <phoneticPr fontId="65"/>
  </si>
  <si>
    <t>315</t>
  </si>
  <si>
    <t>藤ノ森</t>
    <rPh sb="0" eb="1">
      <t>フジ</t>
    </rPh>
    <rPh sb="2" eb="3">
      <t>モリ</t>
    </rPh>
    <phoneticPr fontId="65"/>
  </si>
  <si>
    <t>316</t>
  </si>
  <si>
    <t>大亀谷</t>
    <rPh sb="0" eb="1">
      <t>オオ</t>
    </rPh>
    <rPh sb="1" eb="3">
      <t>カメタニ</t>
    </rPh>
    <phoneticPr fontId="65"/>
  </si>
  <si>
    <t>317</t>
  </si>
  <si>
    <t>西丹波橋</t>
    <rPh sb="0" eb="1">
      <t>ニシ</t>
    </rPh>
    <rPh sb="1" eb="4">
      <t>タンババシ</t>
    </rPh>
    <phoneticPr fontId="65"/>
  </si>
  <si>
    <t>318</t>
  </si>
  <si>
    <t>中書島</t>
    <rPh sb="0" eb="3">
      <t>チュウショジマ</t>
    </rPh>
    <phoneticPr fontId="65"/>
  </si>
  <si>
    <t>319</t>
  </si>
  <si>
    <t>大手筋</t>
    <rPh sb="0" eb="3">
      <t>オオテスジ</t>
    </rPh>
    <phoneticPr fontId="65"/>
  </si>
  <si>
    <t>320</t>
  </si>
  <si>
    <t>ＪＲ桃山</t>
    <rPh sb="2" eb="4">
      <t>モモヤマ</t>
    </rPh>
    <phoneticPr fontId="65"/>
  </si>
  <si>
    <t>321</t>
  </si>
  <si>
    <t>桃山町</t>
    <rPh sb="0" eb="2">
      <t>モモヤマ</t>
    </rPh>
    <rPh sb="2" eb="3">
      <t>マチ</t>
    </rPh>
    <phoneticPr fontId="65"/>
  </si>
  <si>
    <t>322</t>
  </si>
  <si>
    <t>桃山南口南</t>
    <rPh sb="0" eb="2">
      <t>モモヤマ</t>
    </rPh>
    <rPh sb="2" eb="4">
      <t>ミナミグチ</t>
    </rPh>
    <rPh sb="4" eb="5">
      <t>ミナミ</t>
    </rPh>
    <phoneticPr fontId="65"/>
  </si>
  <si>
    <t>323</t>
  </si>
  <si>
    <t>向島西</t>
    <rPh sb="0" eb="2">
      <t>ムカイジマ</t>
    </rPh>
    <rPh sb="2" eb="3">
      <t>ニシ</t>
    </rPh>
    <phoneticPr fontId="65"/>
  </si>
  <si>
    <t>324</t>
  </si>
  <si>
    <t>向島東</t>
    <rPh sb="0" eb="2">
      <t>ムカイジマ</t>
    </rPh>
    <rPh sb="2" eb="3">
      <t>ヒガシ</t>
    </rPh>
    <phoneticPr fontId="65"/>
  </si>
  <si>
    <t>325</t>
  </si>
  <si>
    <t>向島ニュータウン</t>
    <rPh sb="0" eb="2">
      <t>ムカイジマ</t>
    </rPh>
    <phoneticPr fontId="65"/>
  </si>
  <si>
    <t>327</t>
  </si>
  <si>
    <t>納所</t>
    <rPh sb="0" eb="2">
      <t>ナッショ</t>
    </rPh>
    <phoneticPr fontId="65"/>
  </si>
  <si>
    <t>328</t>
  </si>
  <si>
    <t>淀</t>
    <rPh sb="0" eb="1">
      <t>ヨド</t>
    </rPh>
    <phoneticPr fontId="65"/>
  </si>
  <si>
    <t>401</t>
  </si>
  <si>
    <t>六地蔵</t>
    <rPh sb="0" eb="3">
      <t>ロクジゾウ</t>
    </rPh>
    <phoneticPr fontId="65"/>
  </si>
  <si>
    <t>402</t>
  </si>
  <si>
    <t>御蔵山</t>
    <rPh sb="0" eb="1">
      <t>オン</t>
    </rPh>
    <rPh sb="1" eb="2">
      <t>クラ</t>
    </rPh>
    <rPh sb="2" eb="3">
      <t>ヤマ</t>
    </rPh>
    <phoneticPr fontId="65"/>
  </si>
  <si>
    <t>403</t>
  </si>
  <si>
    <t>京阪木幡</t>
    <rPh sb="0" eb="2">
      <t>ケイハン</t>
    </rPh>
    <rPh sb="2" eb="4">
      <t>キバタ</t>
    </rPh>
    <phoneticPr fontId="65"/>
  </si>
  <si>
    <t>404</t>
  </si>
  <si>
    <t>ＪＲ木幡</t>
    <rPh sb="2" eb="4">
      <t>キハタ</t>
    </rPh>
    <phoneticPr fontId="65"/>
  </si>
  <si>
    <t>405</t>
  </si>
  <si>
    <t>黄檗</t>
    <rPh sb="0" eb="2">
      <t>オウバク</t>
    </rPh>
    <phoneticPr fontId="65"/>
  </si>
  <si>
    <t>406</t>
  </si>
  <si>
    <t>三室戸西</t>
    <rPh sb="0" eb="3">
      <t>ミヘヤド</t>
    </rPh>
    <rPh sb="3" eb="4">
      <t>ニシ</t>
    </rPh>
    <phoneticPr fontId="65"/>
  </si>
  <si>
    <t>407</t>
  </si>
  <si>
    <t>三室戸東</t>
    <rPh sb="0" eb="3">
      <t>ミヘヤド</t>
    </rPh>
    <rPh sb="3" eb="4">
      <t>ヒガシ</t>
    </rPh>
    <phoneticPr fontId="65"/>
  </si>
  <si>
    <t>宇治市</t>
    <rPh sb="0" eb="3">
      <t>ウジシ</t>
    </rPh>
    <phoneticPr fontId="106"/>
  </si>
  <si>
    <t>408</t>
  </si>
  <si>
    <t>宇治橋東</t>
    <rPh sb="0" eb="2">
      <t>ウジ</t>
    </rPh>
    <rPh sb="2" eb="3">
      <t>ハシ</t>
    </rPh>
    <rPh sb="3" eb="4">
      <t>ヒガシ</t>
    </rPh>
    <phoneticPr fontId="65"/>
  </si>
  <si>
    <t>409</t>
  </si>
  <si>
    <t>槇島・落合</t>
    <rPh sb="0" eb="2">
      <t>マキシマ</t>
    </rPh>
    <rPh sb="3" eb="5">
      <t>オチアイ</t>
    </rPh>
    <phoneticPr fontId="65"/>
  </si>
  <si>
    <t>410</t>
  </si>
  <si>
    <t>北小倉</t>
    <rPh sb="0" eb="1">
      <t>キタ</t>
    </rPh>
    <rPh sb="1" eb="3">
      <t>オグラ</t>
    </rPh>
    <phoneticPr fontId="65"/>
  </si>
  <si>
    <t>411</t>
  </si>
  <si>
    <t>南小倉</t>
    <rPh sb="0" eb="1">
      <t>ミナミ</t>
    </rPh>
    <rPh sb="1" eb="3">
      <t>オグラ</t>
    </rPh>
    <phoneticPr fontId="65"/>
  </si>
  <si>
    <t>412</t>
  </si>
  <si>
    <t>近鉄小倉東</t>
    <rPh sb="0" eb="4">
      <t>キンテツオグラ</t>
    </rPh>
    <rPh sb="4" eb="5">
      <t>ヒガシ</t>
    </rPh>
    <phoneticPr fontId="65"/>
  </si>
  <si>
    <t>413</t>
  </si>
  <si>
    <t>名木</t>
    <rPh sb="0" eb="2">
      <t>ナギ</t>
    </rPh>
    <phoneticPr fontId="65"/>
  </si>
  <si>
    <t>414</t>
  </si>
  <si>
    <t>伊勢田</t>
    <rPh sb="0" eb="3">
      <t>イセダ</t>
    </rPh>
    <phoneticPr fontId="65"/>
  </si>
  <si>
    <t>415</t>
  </si>
  <si>
    <t>大久保</t>
    <rPh sb="0" eb="3">
      <t>オオクボ</t>
    </rPh>
    <phoneticPr fontId="65"/>
  </si>
  <si>
    <t>416</t>
  </si>
  <si>
    <t>南陵町</t>
    <rPh sb="0" eb="1">
      <t>ミナミ</t>
    </rPh>
    <rPh sb="1" eb="2">
      <t>リョウ</t>
    </rPh>
    <rPh sb="2" eb="3">
      <t>マチ</t>
    </rPh>
    <phoneticPr fontId="65"/>
  </si>
  <si>
    <t>417</t>
  </si>
  <si>
    <t>ＪＲ宇治北</t>
    <rPh sb="2" eb="4">
      <t>ウジ</t>
    </rPh>
    <rPh sb="4" eb="5">
      <t>キタ</t>
    </rPh>
    <phoneticPr fontId="65"/>
  </si>
  <si>
    <t>418</t>
  </si>
  <si>
    <t>ＪＲ宇治南</t>
    <rPh sb="2" eb="4">
      <t>ウジ</t>
    </rPh>
    <rPh sb="4" eb="5">
      <t>ミナミ</t>
    </rPh>
    <phoneticPr fontId="65"/>
  </si>
  <si>
    <t>419</t>
  </si>
  <si>
    <t>琵琶台・折居台</t>
    <rPh sb="0" eb="2">
      <t>ビワ</t>
    </rPh>
    <rPh sb="2" eb="3">
      <t>ダイ</t>
    </rPh>
    <rPh sb="4" eb="6">
      <t>オリイ</t>
    </rPh>
    <rPh sb="6" eb="7">
      <t>ダイ</t>
    </rPh>
    <phoneticPr fontId="65"/>
  </si>
  <si>
    <t>420</t>
  </si>
  <si>
    <t>宇治開町</t>
    <rPh sb="0" eb="2">
      <t>ウジ</t>
    </rPh>
    <rPh sb="2" eb="4">
      <t>ヒラキチョウ</t>
    </rPh>
    <phoneticPr fontId="65"/>
  </si>
  <si>
    <t>421</t>
  </si>
  <si>
    <t>広野町</t>
    <rPh sb="0" eb="3">
      <t>コウノチョウ</t>
    </rPh>
    <phoneticPr fontId="65"/>
  </si>
  <si>
    <t>431</t>
  </si>
  <si>
    <t>近鉄久津川</t>
    <rPh sb="0" eb="2">
      <t>キンテツ</t>
    </rPh>
    <rPh sb="2" eb="5">
      <t>クツガワ</t>
    </rPh>
    <phoneticPr fontId="65"/>
  </si>
  <si>
    <t>城陽市</t>
    <rPh sb="0" eb="3">
      <t>ジョウヨウシ</t>
    </rPh>
    <phoneticPr fontId="106"/>
  </si>
  <si>
    <t>432</t>
  </si>
  <si>
    <t>久世</t>
    <rPh sb="0" eb="2">
      <t>クゼ</t>
    </rPh>
    <phoneticPr fontId="65"/>
  </si>
  <si>
    <t>433</t>
  </si>
  <si>
    <t>寺田・今堀</t>
    <rPh sb="0" eb="2">
      <t>テラダ</t>
    </rPh>
    <rPh sb="3" eb="5">
      <t>イマホリ</t>
    </rPh>
    <phoneticPr fontId="65"/>
  </si>
  <si>
    <t>434</t>
  </si>
  <si>
    <t>近鉄寺田東</t>
    <rPh sb="0" eb="2">
      <t>キンテツ</t>
    </rPh>
    <rPh sb="2" eb="4">
      <t>テラダ</t>
    </rPh>
    <rPh sb="4" eb="5">
      <t>ヒガシ</t>
    </rPh>
    <phoneticPr fontId="65"/>
  </si>
  <si>
    <t>435</t>
  </si>
  <si>
    <t>JR城陽東</t>
    <rPh sb="2" eb="4">
      <t>ジョウヨウ</t>
    </rPh>
    <rPh sb="4" eb="5">
      <t>ヒガシ</t>
    </rPh>
    <phoneticPr fontId="65"/>
  </si>
  <si>
    <t>436</t>
  </si>
  <si>
    <t>ＪＲ城陽</t>
    <rPh sb="2" eb="4">
      <t>ジョウヨウ</t>
    </rPh>
    <phoneticPr fontId="65"/>
  </si>
  <si>
    <t>437</t>
  </si>
  <si>
    <t>富野荘</t>
    <rPh sb="0" eb="3">
      <t>トノショウ</t>
    </rPh>
    <phoneticPr fontId="65"/>
  </si>
  <si>
    <t>久御山町</t>
    <rPh sb="0" eb="3">
      <t>クミヤマ</t>
    </rPh>
    <rPh sb="3" eb="4">
      <t>チョウ</t>
    </rPh>
    <phoneticPr fontId="106"/>
  </si>
  <si>
    <t>451</t>
  </si>
  <si>
    <t>東久御山</t>
    <rPh sb="0" eb="1">
      <t>ヒガシ</t>
    </rPh>
    <rPh sb="1" eb="4">
      <t>クミヤマ</t>
    </rPh>
    <phoneticPr fontId="65"/>
  </si>
  <si>
    <t>※ 選別配布はエントリー制となりますので、事前に必ずお問い合わせ下さい</t>
  </si>
  <si>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</si>
  <si>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リビング京都中央</t>
    <rPh sb="4" eb="6">
      <t>キョウト</t>
    </rPh>
    <rPh sb="6" eb="8">
      <t>チュウオウ</t>
    </rPh>
    <phoneticPr fontId="59"/>
  </si>
  <si>
    <t>京都市北区</t>
    <rPh sb="3" eb="5">
      <t>キタク</t>
    </rPh>
    <phoneticPr fontId="106"/>
  </si>
  <si>
    <t>西賀茂</t>
    <rPh sb="0" eb="1">
      <t>ニシ</t>
    </rPh>
    <rPh sb="1" eb="3">
      <t>カモ</t>
    </rPh>
    <phoneticPr fontId="65"/>
  </si>
  <si>
    <t>鷹峯</t>
    <rPh sb="0" eb="2">
      <t>タカガミネ</t>
    </rPh>
    <phoneticPr fontId="65"/>
  </si>
  <si>
    <t>大徳寺</t>
    <rPh sb="0" eb="3">
      <t>ダイトクジ</t>
    </rPh>
    <phoneticPr fontId="65"/>
  </si>
  <si>
    <t>金閣寺</t>
    <rPh sb="0" eb="3">
      <t>キンカクジ</t>
    </rPh>
    <phoneticPr fontId="65"/>
  </si>
  <si>
    <t>等持院</t>
    <rPh sb="0" eb="3">
      <t>トウジイン</t>
    </rPh>
    <phoneticPr fontId="65"/>
  </si>
  <si>
    <t>大将軍</t>
    <rPh sb="0" eb="1">
      <t>ダイ</t>
    </rPh>
    <rPh sb="1" eb="3">
      <t>ショウグン</t>
    </rPh>
    <phoneticPr fontId="65"/>
  </si>
  <si>
    <t>北山</t>
    <rPh sb="0" eb="2">
      <t>キタヤマ</t>
    </rPh>
    <phoneticPr fontId="65"/>
  </si>
  <si>
    <t>紫野</t>
    <rPh sb="0" eb="1">
      <t>ムラサキ</t>
    </rPh>
    <rPh sb="1" eb="2">
      <t>ノ</t>
    </rPh>
    <phoneticPr fontId="65"/>
  </si>
  <si>
    <t>船岡</t>
    <rPh sb="0" eb="1">
      <t>フネ</t>
    </rPh>
    <rPh sb="1" eb="2">
      <t>オカ</t>
    </rPh>
    <phoneticPr fontId="65"/>
  </si>
  <si>
    <t>出雲路</t>
    <rPh sb="0" eb="2">
      <t>イズモ</t>
    </rPh>
    <rPh sb="2" eb="3">
      <t>ジ</t>
    </rPh>
    <phoneticPr fontId="65"/>
  </si>
  <si>
    <t>上賀茂西</t>
    <rPh sb="0" eb="1">
      <t>カミ</t>
    </rPh>
    <rPh sb="1" eb="3">
      <t>カモ</t>
    </rPh>
    <rPh sb="3" eb="4">
      <t>ニシ</t>
    </rPh>
    <phoneticPr fontId="65"/>
  </si>
  <si>
    <t>上賀茂東</t>
    <rPh sb="0" eb="1">
      <t>カミ</t>
    </rPh>
    <rPh sb="1" eb="3">
      <t>カモ</t>
    </rPh>
    <rPh sb="3" eb="4">
      <t>ヒガシ</t>
    </rPh>
    <phoneticPr fontId="65"/>
  </si>
  <si>
    <t>京都市左京区</t>
    <rPh sb="3" eb="6">
      <t>サキョウク</t>
    </rPh>
    <phoneticPr fontId="106"/>
  </si>
  <si>
    <t>岩倉西</t>
    <rPh sb="0" eb="2">
      <t>イワクラ</t>
    </rPh>
    <rPh sb="2" eb="3">
      <t>ニシ</t>
    </rPh>
    <phoneticPr fontId="65"/>
  </si>
  <si>
    <t>岩倉長谷</t>
    <rPh sb="0" eb="2">
      <t>イワクラ</t>
    </rPh>
    <rPh sb="2" eb="3">
      <t>ナガ</t>
    </rPh>
    <rPh sb="3" eb="4">
      <t>タニ</t>
    </rPh>
    <phoneticPr fontId="65"/>
  </si>
  <si>
    <t>上高野</t>
    <rPh sb="0" eb="1">
      <t>カミ</t>
    </rPh>
    <rPh sb="1" eb="3">
      <t>タカノ</t>
    </rPh>
    <phoneticPr fontId="65"/>
  </si>
  <si>
    <t>松ヶ崎北</t>
    <rPh sb="0" eb="3">
      <t>マツガサキ</t>
    </rPh>
    <rPh sb="3" eb="4">
      <t>キタ</t>
    </rPh>
    <phoneticPr fontId="65"/>
  </si>
  <si>
    <r>
      <rPr>
        <sz val="11"/>
        <color theme="1"/>
        <rFont val="Meiryo UI"/>
        <family val="3"/>
        <charset val="128"/>
      </rPr>
      <t>松ヶ崎南・</t>
    </r>
    <r>
      <rPr>
        <sz val="11"/>
        <rFont val="Meiryo UI"/>
        <family val="3"/>
        <charset val="128"/>
      </rPr>
      <t>下鴨北</t>
    </r>
    <rPh sb="0" eb="3">
      <t>マツガサキ</t>
    </rPh>
    <rPh sb="3" eb="4">
      <t>ミナミ</t>
    </rPh>
    <rPh sb="5" eb="6">
      <t>シモ</t>
    </rPh>
    <rPh sb="6" eb="7">
      <t>ガモ</t>
    </rPh>
    <rPh sb="7" eb="8">
      <t>キタ</t>
    </rPh>
    <phoneticPr fontId="65"/>
  </si>
  <si>
    <t>下鴨南</t>
    <rPh sb="0" eb="1">
      <t>シモ</t>
    </rPh>
    <rPh sb="1" eb="2">
      <t>ガモ</t>
    </rPh>
    <rPh sb="2" eb="3">
      <t>ミナミ</t>
    </rPh>
    <phoneticPr fontId="65"/>
  </si>
  <si>
    <t>修学院</t>
    <rPh sb="0" eb="3">
      <t>シュウガクイン</t>
    </rPh>
    <phoneticPr fontId="65"/>
  </si>
  <si>
    <t>一乗寺</t>
    <rPh sb="0" eb="2">
      <t>イチジョウ</t>
    </rPh>
    <rPh sb="2" eb="3">
      <t>ジ</t>
    </rPh>
    <phoneticPr fontId="65"/>
  </si>
  <si>
    <t>百万遍</t>
    <rPh sb="0" eb="3">
      <t>ヒャクマンベン</t>
    </rPh>
    <phoneticPr fontId="65"/>
  </si>
  <si>
    <t>高野南</t>
    <rPh sb="0" eb="2">
      <t>タカノ</t>
    </rPh>
    <rPh sb="2" eb="3">
      <t>ミナミ</t>
    </rPh>
    <phoneticPr fontId="65"/>
  </si>
  <si>
    <t>北白川</t>
    <rPh sb="0" eb="1">
      <t>キタ</t>
    </rPh>
    <rPh sb="1" eb="3">
      <t>シラカワ</t>
    </rPh>
    <phoneticPr fontId="65"/>
  </si>
  <si>
    <t>川端東一条</t>
    <rPh sb="0" eb="5">
      <t>カワバタヒガシイチジョウ</t>
    </rPh>
    <phoneticPr fontId="65"/>
  </si>
  <si>
    <r>
      <t>聖護院</t>
    </r>
    <r>
      <rPr>
        <sz val="11"/>
        <color theme="1"/>
        <rFont val="Meiryo UI"/>
        <family val="3"/>
        <charset val="128"/>
      </rPr>
      <t>・川端二条</t>
    </r>
    <rPh sb="0" eb="3">
      <t>ショウゴイン</t>
    </rPh>
    <rPh sb="4" eb="6">
      <t>カワバタ</t>
    </rPh>
    <rPh sb="6" eb="8">
      <t>ニジョウ</t>
    </rPh>
    <phoneticPr fontId="65"/>
  </si>
  <si>
    <t>京都市上京区</t>
    <rPh sb="3" eb="5">
      <t>カミギョウ</t>
    </rPh>
    <rPh sb="5" eb="6">
      <t>ク</t>
    </rPh>
    <phoneticPr fontId="106"/>
  </si>
  <si>
    <t>北野天満宮</t>
    <rPh sb="0" eb="2">
      <t>キタノ</t>
    </rPh>
    <rPh sb="2" eb="5">
      <t>テンマングウ</t>
    </rPh>
    <phoneticPr fontId="65"/>
  </si>
  <si>
    <t>仁和</t>
    <rPh sb="0" eb="2">
      <t>ニンナ</t>
    </rPh>
    <phoneticPr fontId="65"/>
  </si>
  <si>
    <t>寺之内</t>
    <rPh sb="0" eb="1">
      <t>テラ</t>
    </rPh>
    <rPh sb="1" eb="2">
      <t>ノ</t>
    </rPh>
    <rPh sb="2" eb="3">
      <t>ウチ</t>
    </rPh>
    <phoneticPr fontId="65"/>
  </si>
  <si>
    <t>智恵光院</t>
    <rPh sb="0" eb="2">
      <t>チエ</t>
    </rPh>
    <rPh sb="2" eb="3">
      <t>ヒカリ</t>
    </rPh>
    <rPh sb="3" eb="4">
      <t>イン</t>
    </rPh>
    <phoneticPr fontId="65"/>
  </si>
  <si>
    <t>千本中立売</t>
    <rPh sb="0" eb="3">
      <t>センボンチュウ</t>
    </rPh>
    <rPh sb="3" eb="4">
      <t>ダ</t>
    </rPh>
    <rPh sb="4" eb="5">
      <t>バイ</t>
    </rPh>
    <phoneticPr fontId="65"/>
  </si>
  <si>
    <t>出水</t>
    <rPh sb="0" eb="2">
      <t>デミズ</t>
    </rPh>
    <phoneticPr fontId="65"/>
  </si>
  <si>
    <t>相国寺西</t>
    <rPh sb="0" eb="1">
      <t>ソウ</t>
    </rPh>
    <rPh sb="1" eb="2">
      <t>コク</t>
    </rPh>
    <rPh sb="2" eb="3">
      <t>ジ</t>
    </rPh>
    <rPh sb="3" eb="4">
      <t>ニシ</t>
    </rPh>
    <phoneticPr fontId="65"/>
  </si>
  <si>
    <t>京都府庁</t>
    <rPh sb="0" eb="4">
      <t>キョウトフチョウ</t>
    </rPh>
    <phoneticPr fontId="65"/>
  </si>
  <si>
    <t>相国寺・荒神口</t>
    <rPh sb="0" eb="1">
      <t>ソウ</t>
    </rPh>
    <rPh sb="1" eb="2">
      <t>コク</t>
    </rPh>
    <rPh sb="2" eb="3">
      <t>ジ</t>
    </rPh>
    <phoneticPr fontId="65"/>
  </si>
  <si>
    <t>二条城北</t>
    <rPh sb="0" eb="3">
      <t>ニジョウジョウ</t>
    </rPh>
    <rPh sb="3" eb="4">
      <t>キタ</t>
    </rPh>
    <phoneticPr fontId="65"/>
  </si>
  <si>
    <t>京都市中京区</t>
    <rPh sb="3" eb="5">
      <t>チュウキョウ</t>
    </rPh>
    <rPh sb="5" eb="6">
      <t>ク</t>
    </rPh>
    <phoneticPr fontId="106"/>
  </si>
  <si>
    <t>西ノ京</t>
    <rPh sb="0" eb="1">
      <t>ニシ</t>
    </rPh>
    <rPh sb="2" eb="3">
      <t>キョウ</t>
    </rPh>
    <phoneticPr fontId="65"/>
  </si>
  <si>
    <t>朱雀</t>
    <rPh sb="0" eb="1">
      <t>シュ</t>
    </rPh>
    <rPh sb="1" eb="2">
      <t>ジャク</t>
    </rPh>
    <phoneticPr fontId="65"/>
  </si>
  <si>
    <t>ＪＲ二条駅</t>
    <rPh sb="2" eb="4">
      <t>ニジョウ</t>
    </rPh>
    <rPh sb="4" eb="5">
      <t>エキ</t>
    </rPh>
    <phoneticPr fontId="65"/>
  </si>
  <si>
    <t>壬生北</t>
    <rPh sb="0" eb="2">
      <t>ミブ</t>
    </rPh>
    <rPh sb="2" eb="3">
      <t>キタ</t>
    </rPh>
    <phoneticPr fontId="65"/>
  </si>
  <si>
    <t>壬生南</t>
    <rPh sb="0" eb="2">
      <t>ミブ</t>
    </rPh>
    <rPh sb="2" eb="3">
      <t>ミナミ</t>
    </rPh>
    <phoneticPr fontId="65"/>
  </si>
  <si>
    <t>二条城</t>
    <rPh sb="0" eb="3">
      <t>ニジョウジョウ</t>
    </rPh>
    <phoneticPr fontId="65"/>
  </si>
  <si>
    <t>四条大宮北</t>
    <rPh sb="0" eb="2">
      <t>シジョウ</t>
    </rPh>
    <rPh sb="2" eb="4">
      <t>オオミヤ</t>
    </rPh>
    <rPh sb="4" eb="5">
      <t>キタ</t>
    </rPh>
    <phoneticPr fontId="65"/>
  </si>
  <si>
    <t>壬生寺</t>
    <rPh sb="0" eb="2">
      <t>ミブ</t>
    </rPh>
    <rPh sb="2" eb="3">
      <t>テラ</t>
    </rPh>
    <phoneticPr fontId="65"/>
  </si>
  <si>
    <t>烏丸御池北西</t>
    <rPh sb="0" eb="2">
      <t>カラスマ</t>
    </rPh>
    <rPh sb="2" eb="4">
      <t>オイケ</t>
    </rPh>
    <rPh sb="4" eb="5">
      <t>キタ</t>
    </rPh>
    <rPh sb="5" eb="6">
      <t>ニシ</t>
    </rPh>
    <phoneticPr fontId="65"/>
  </si>
  <si>
    <t>四条烏丸北西</t>
    <rPh sb="0" eb="2">
      <t>シジョウ</t>
    </rPh>
    <rPh sb="2" eb="4">
      <t>カラスマ</t>
    </rPh>
    <rPh sb="4" eb="6">
      <t>キタニシ</t>
    </rPh>
    <phoneticPr fontId="65"/>
  </si>
  <si>
    <t>烏丸御池北東</t>
    <rPh sb="0" eb="2">
      <t>カラスマ</t>
    </rPh>
    <rPh sb="2" eb="4">
      <t>オイケ</t>
    </rPh>
    <rPh sb="4" eb="5">
      <t>キタ</t>
    </rPh>
    <rPh sb="5" eb="6">
      <t>ヒガシ</t>
    </rPh>
    <phoneticPr fontId="65"/>
  </si>
  <si>
    <t>四条烏丸北東</t>
    <rPh sb="0" eb="2">
      <t>シジョウ</t>
    </rPh>
    <rPh sb="2" eb="4">
      <t>カラスマ</t>
    </rPh>
    <rPh sb="4" eb="6">
      <t>キタヒガシ</t>
    </rPh>
    <phoneticPr fontId="65"/>
  </si>
  <si>
    <t>京都市下京区</t>
    <rPh sb="3" eb="6">
      <t>シモギョウク</t>
    </rPh>
    <phoneticPr fontId="106"/>
  </si>
  <si>
    <t>西七条</t>
    <rPh sb="0" eb="1">
      <t>ニシ</t>
    </rPh>
    <rPh sb="1" eb="2">
      <t>ナナ</t>
    </rPh>
    <rPh sb="2" eb="3">
      <t>ジョウ</t>
    </rPh>
    <phoneticPr fontId="65"/>
  </si>
  <si>
    <t>七条御所ノ内</t>
    <rPh sb="0" eb="4">
      <t>シチジョウゴショ</t>
    </rPh>
    <rPh sb="5" eb="6">
      <t>ウチ</t>
    </rPh>
    <phoneticPr fontId="65"/>
  </si>
  <si>
    <t>梅小路</t>
    <rPh sb="0" eb="3">
      <t>ウメコウジ</t>
    </rPh>
    <phoneticPr fontId="65"/>
  </si>
  <si>
    <t>西本願寺</t>
    <rPh sb="0" eb="1">
      <t>ニシ</t>
    </rPh>
    <rPh sb="1" eb="4">
      <t>ホンガンジ</t>
    </rPh>
    <phoneticPr fontId="65"/>
  </si>
  <si>
    <t>四条堀川南</t>
    <rPh sb="0" eb="2">
      <t>ヨンジョウ</t>
    </rPh>
    <rPh sb="2" eb="4">
      <t>ホリカワ</t>
    </rPh>
    <rPh sb="4" eb="5">
      <t>ミナミ</t>
    </rPh>
    <phoneticPr fontId="65"/>
  </si>
  <si>
    <t>東本願寺・五条河原町南</t>
    <rPh sb="0" eb="1">
      <t>ヒガシ</t>
    </rPh>
    <rPh sb="1" eb="4">
      <t>ホンガンジ</t>
    </rPh>
    <phoneticPr fontId="65"/>
  </si>
  <si>
    <t>四条烏丸南東</t>
    <rPh sb="0" eb="2">
      <t>シジョウ</t>
    </rPh>
    <rPh sb="2" eb="4">
      <t>カラスマ</t>
    </rPh>
    <rPh sb="4" eb="5">
      <t>ミナミ</t>
    </rPh>
    <rPh sb="5" eb="6">
      <t>ヒガシ</t>
    </rPh>
    <phoneticPr fontId="65"/>
  </si>
  <si>
    <t>東山区</t>
  </si>
  <si>
    <t>泉涌寺</t>
    <rPh sb="0" eb="1">
      <t>イズミ</t>
    </rPh>
    <rPh sb="2" eb="3">
      <t>ジ</t>
    </rPh>
    <phoneticPr fontId="65"/>
  </si>
  <si>
    <t>⑦</t>
  </si>
  <si>
    <t>京都市南区</t>
    <rPh sb="3" eb="5">
      <t>ミナミク</t>
    </rPh>
    <phoneticPr fontId="106"/>
  </si>
  <si>
    <t>葛野大路八条南</t>
    <rPh sb="0" eb="2">
      <t>カドノ</t>
    </rPh>
    <rPh sb="2" eb="4">
      <t>オオジ</t>
    </rPh>
    <rPh sb="4" eb="6">
      <t>ハチジョウ</t>
    </rPh>
    <rPh sb="6" eb="7">
      <t>ミナミ</t>
    </rPh>
    <phoneticPr fontId="65"/>
  </si>
  <si>
    <t>葛野大路九条</t>
    <rPh sb="0" eb="2">
      <t>カドノ</t>
    </rPh>
    <rPh sb="2" eb="4">
      <t>オオジ</t>
    </rPh>
    <rPh sb="4" eb="6">
      <t>クジョウ</t>
    </rPh>
    <phoneticPr fontId="65"/>
  </si>
  <si>
    <t>吉祥院石原</t>
    <rPh sb="0" eb="5">
      <t>キッショウインイシハラ</t>
    </rPh>
    <phoneticPr fontId="65"/>
  </si>
  <si>
    <t>唐橋</t>
    <rPh sb="0" eb="1">
      <t>カラツ</t>
    </rPh>
    <rPh sb="1" eb="2">
      <t>ハシ</t>
    </rPh>
    <phoneticPr fontId="65"/>
  </si>
  <si>
    <t>国道十条北西</t>
    <rPh sb="0" eb="2">
      <t>コクドウ</t>
    </rPh>
    <rPh sb="2" eb="4">
      <t>ジュウジョウ</t>
    </rPh>
    <rPh sb="4" eb="5">
      <t>キタ</t>
    </rPh>
    <rPh sb="5" eb="6">
      <t>ニシ</t>
    </rPh>
    <phoneticPr fontId="65"/>
  </si>
  <si>
    <t>東寺</t>
    <rPh sb="0" eb="2">
      <t>トウジ</t>
    </rPh>
    <phoneticPr fontId="65"/>
  </si>
  <si>
    <t>西九条</t>
    <rPh sb="0" eb="3">
      <t>ニシクジョウ</t>
    </rPh>
    <phoneticPr fontId="65"/>
  </si>
  <si>
    <t>京都駅南</t>
    <rPh sb="0" eb="2">
      <t>キョウト</t>
    </rPh>
    <rPh sb="2" eb="4">
      <t>エキナン</t>
    </rPh>
    <phoneticPr fontId="65"/>
  </si>
  <si>
    <t>東九条南</t>
    <rPh sb="0" eb="1">
      <t>ヒガシ</t>
    </rPh>
    <rPh sb="1" eb="3">
      <t>クジョウ</t>
    </rPh>
    <rPh sb="3" eb="4">
      <t>ミナミ</t>
    </rPh>
    <phoneticPr fontId="65"/>
  </si>
  <si>
    <t>京都市山科区</t>
    <rPh sb="3" eb="6">
      <t>ヤマシナク</t>
    </rPh>
    <phoneticPr fontId="106"/>
  </si>
  <si>
    <t>日ノ岡・御陵</t>
    <rPh sb="4" eb="6">
      <t>ミササギ</t>
    </rPh>
    <phoneticPr fontId="65"/>
  </si>
  <si>
    <t>ＪＲ山科西</t>
    <rPh sb="2" eb="4">
      <t>ヤマシナ</t>
    </rPh>
    <rPh sb="4" eb="5">
      <t>ニシ</t>
    </rPh>
    <phoneticPr fontId="65"/>
  </si>
  <si>
    <t>四ノ宮・安朱</t>
    <rPh sb="0" eb="1">
      <t>シ</t>
    </rPh>
    <rPh sb="2" eb="3">
      <t>ミヤ</t>
    </rPh>
    <phoneticPr fontId="65"/>
  </si>
  <si>
    <t>小山</t>
    <rPh sb="0" eb="2">
      <t>コヤマ</t>
    </rPh>
    <phoneticPr fontId="65"/>
  </si>
  <si>
    <t>北花山</t>
    <rPh sb="0" eb="1">
      <t>キタ</t>
    </rPh>
    <rPh sb="1" eb="3">
      <t>ハナヤマ</t>
    </rPh>
    <phoneticPr fontId="65"/>
  </si>
  <si>
    <t>西野</t>
    <rPh sb="0" eb="2">
      <t>ニシノ</t>
    </rPh>
    <phoneticPr fontId="65"/>
  </si>
  <si>
    <t>音羽</t>
    <rPh sb="0" eb="2">
      <t>オトワ</t>
    </rPh>
    <phoneticPr fontId="65"/>
  </si>
  <si>
    <t>川田・西野山</t>
    <rPh sb="0" eb="2">
      <t>カワタ</t>
    </rPh>
    <rPh sb="3" eb="5">
      <t>ニシノ</t>
    </rPh>
    <rPh sb="5" eb="6">
      <t>ヤマ</t>
    </rPh>
    <phoneticPr fontId="65"/>
  </si>
  <si>
    <t>西野南</t>
    <rPh sb="0" eb="2">
      <t>ニシノ</t>
    </rPh>
    <rPh sb="2" eb="3">
      <t>ミナミ</t>
    </rPh>
    <phoneticPr fontId="65"/>
  </si>
  <si>
    <t>椥辻</t>
    <rPh sb="1" eb="2">
      <t>ツジ</t>
    </rPh>
    <phoneticPr fontId="65"/>
  </si>
  <si>
    <t>東野</t>
    <rPh sb="0" eb="2">
      <t>ヒガシノ</t>
    </rPh>
    <phoneticPr fontId="65"/>
  </si>
  <si>
    <t>大宅</t>
    <rPh sb="0" eb="2">
      <t>ダイタク</t>
    </rPh>
    <phoneticPr fontId="65"/>
  </si>
  <si>
    <t>栗栖野</t>
    <rPh sb="0" eb="2">
      <t>クリス</t>
    </rPh>
    <rPh sb="2" eb="3">
      <t>ノ</t>
    </rPh>
    <phoneticPr fontId="65"/>
  </si>
  <si>
    <t>勧修寺</t>
    <rPh sb="0" eb="1">
      <t>カン</t>
    </rPh>
    <rPh sb="1" eb="2">
      <t>シュウ</t>
    </rPh>
    <rPh sb="2" eb="3">
      <t>ジ</t>
    </rPh>
    <phoneticPr fontId="65"/>
  </si>
  <si>
    <t>小野</t>
    <rPh sb="0" eb="2">
      <t>オノ</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</si>
  <si>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</si>
  <si>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リビング滋賀</t>
    <phoneticPr fontId="59"/>
  </si>
  <si>
    <t>びわ湖ローズタウン西</t>
    <rPh sb="2" eb="3">
      <t>コ</t>
    </rPh>
    <rPh sb="9" eb="10">
      <t>ニシ</t>
    </rPh>
    <phoneticPr fontId="90"/>
  </si>
  <si>
    <t>緑町、清和町、陽明町、清風町</t>
    <rPh sb="0" eb="2">
      <t>ミドリチョウ</t>
    </rPh>
    <rPh sb="3" eb="6">
      <t>セイワチョウ</t>
    </rPh>
    <rPh sb="7" eb="8">
      <t>ヨウ</t>
    </rPh>
    <rPh sb="8" eb="9">
      <t>メイ</t>
    </rPh>
    <rPh sb="9" eb="10">
      <t>チョウ</t>
    </rPh>
    <rPh sb="11" eb="12">
      <t>キヨ</t>
    </rPh>
    <rPh sb="12" eb="13">
      <t>カゼ</t>
    </rPh>
    <rPh sb="13" eb="14">
      <t>チョウ</t>
    </rPh>
    <phoneticPr fontId="90"/>
  </si>
  <si>
    <t>びわ湖ローズタウン東</t>
    <rPh sb="2" eb="3">
      <t>コ</t>
    </rPh>
    <rPh sb="9" eb="10">
      <t>ヒガシ</t>
    </rPh>
    <phoneticPr fontId="90"/>
  </si>
  <si>
    <t>花園町、向陽町、美空町、真野6、水明1・2、朝日1・2、湖青1・2</t>
    <rPh sb="0" eb="3">
      <t>ハナゾノチョウ</t>
    </rPh>
    <rPh sb="4" eb="5">
      <t>ム</t>
    </rPh>
    <rPh sb="5" eb="6">
      <t>ヨウ</t>
    </rPh>
    <rPh sb="6" eb="7">
      <t>チョウ</t>
    </rPh>
    <rPh sb="8" eb="10">
      <t>ミソラ</t>
    </rPh>
    <rPh sb="10" eb="11">
      <t>チョウ</t>
    </rPh>
    <rPh sb="12" eb="14">
      <t>マノ</t>
    </rPh>
    <rPh sb="16" eb="18">
      <t>スイメイ</t>
    </rPh>
    <rPh sb="22" eb="24">
      <t>アサヒ</t>
    </rPh>
    <rPh sb="28" eb="29">
      <t>コ</t>
    </rPh>
    <rPh sb="29" eb="30">
      <t>アオ</t>
    </rPh>
    <phoneticPr fontId="90"/>
  </si>
  <si>
    <t>堅田北</t>
    <rPh sb="0" eb="1">
      <t>カタ</t>
    </rPh>
    <rPh sb="1" eb="2">
      <t>タ</t>
    </rPh>
    <rPh sb="2" eb="3">
      <t>キタ</t>
    </rPh>
    <phoneticPr fontId="90"/>
  </si>
  <si>
    <t>真野1・2・4・5、今堅田1～3</t>
    <rPh sb="0" eb="2">
      <t>マノ</t>
    </rPh>
    <rPh sb="10" eb="13">
      <t>イマカタタ</t>
    </rPh>
    <phoneticPr fontId="90"/>
  </si>
  <si>
    <t>堅田南</t>
    <rPh sb="0" eb="1">
      <t>カタ</t>
    </rPh>
    <rPh sb="1" eb="2">
      <t>タ</t>
    </rPh>
    <rPh sb="2" eb="3">
      <t>ミナミ</t>
    </rPh>
    <phoneticPr fontId="90"/>
  </si>
  <si>
    <t>堅田1、衣川★1・★2、本堅田3～6</t>
    <rPh sb="0" eb="1">
      <t>カタ</t>
    </rPh>
    <rPh sb="1" eb="2">
      <t>タ</t>
    </rPh>
    <rPh sb="4" eb="6">
      <t>キヌカワ</t>
    </rPh>
    <rPh sb="12" eb="15">
      <t>ホンカタタ</t>
    </rPh>
    <phoneticPr fontId="90"/>
  </si>
  <si>
    <t>仰木の里</t>
    <rPh sb="0" eb="1">
      <t>アオ</t>
    </rPh>
    <rPh sb="1" eb="2">
      <t>キ</t>
    </rPh>
    <rPh sb="3" eb="4">
      <t>サト</t>
    </rPh>
    <phoneticPr fontId="90"/>
  </si>
  <si>
    <t>仰木の里1～7</t>
    <rPh sb="0" eb="1">
      <t>アオ</t>
    </rPh>
    <rPh sb="1" eb="2">
      <t>キ</t>
    </rPh>
    <rPh sb="3" eb="4">
      <t>サト</t>
    </rPh>
    <phoneticPr fontId="90"/>
  </si>
  <si>
    <t>仰木の里東</t>
    <rPh sb="0" eb="1">
      <t>アオ</t>
    </rPh>
    <rPh sb="1" eb="2">
      <t>キ</t>
    </rPh>
    <rPh sb="3" eb="4">
      <t>サト</t>
    </rPh>
    <rPh sb="4" eb="5">
      <t>ヒガシ</t>
    </rPh>
    <phoneticPr fontId="90"/>
  </si>
  <si>
    <t>仰木の里東1～3・5～7、雄琴北2</t>
    <rPh sb="0" eb="1">
      <t>アオ</t>
    </rPh>
    <rPh sb="1" eb="2">
      <t>キ</t>
    </rPh>
    <rPh sb="3" eb="4">
      <t>サト</t>
    </rPh>
    <rPh sb="4" eb="5">
      <t>ヒガシ</t>
    </rPh>
    <rPh sb="13" eb="15">
      <t>オゴト</t>
    </rPh>
    <rPh sb="15" eb="16">
      <t>キタ</t>
    </rPh>
    <phoneticPr fontId="90"/>
  </si>
  <si>
    <t>日吉台</t>
    <rPh sb="0" eb="3">
      <t>ヒヨシダイ</t>
    </rPh>
    <phoneticPr fontId="90"/>
  </si>
  <si>
    <t>比叡辻1・★2、日吉台1～4、坂本★7</t>
    <rPh sb="0" eb="3">
      <t>ヒエイツジ</t>
    </rPh>
    <rPh sb="8" eb="11">
      <t>ヒヨシダイ</t>
    </rPh>
    <rPh sb="15" eb="17">
      <t>サカモト</t>
    </rPh>
    <phoneticPr fontId="90"/>
  </si>
  <si>
    <t>坂本</t>
    <rPh sb="0" eb="2">
      <t>サカモト</t>
    </rPh>
    <phoneticPr fontId="90"/>
  </si>
  <si>
    <t>坂本★1・★2・3・★4、下阪本3～6</t>
    <rPh sb="13" eb="14">
      <t>シタ</t>
    </rPh>
    <rPh sb="14" eb="15">
      <t>サカ</t>
    </rPh>
    <rPh sb="15" eb="16">
      <t>モト</t>
    </rPh>
    <phoneticPr fontId="90"/>
  </si>
  <si>
    <t>唐崎</t>
    <rPh sb="0" eb="2">
      <t>カラサキ</t>
    </rPh>
    <phoneticPr fontId="90"/>
  </si>
  <si>
    <t>下阪本1・2、穴太1・2、弥生町、唐崎1～4</t>
    <rPh sb="0" eb="1">
      <t>シモ</t>
    </rPh>
    <rPh sb="1" eb="2">
      <t>サカ</t>
    </rPh>
    <rPh sb="2" eb="3">
      <t>ホン</t>
    </rPh>
    <rPh sb="7" eb="8">
      <t>アナ</t>
    </rPh>
    <rPh sb="8" eb="9">
      <t>フト</t>
    </rPh>
    <rPh sb="13" eb="16">
      <t>ヤヨイチョウ</t>
    </rPh>
    <rPh sb="17" eb="19">
      <t>カラサキ</t>
    </rPh>
    <phoneticPr fontId="90"/>
  </si>
  <si>
    <t>際川</t>
  </si>
  <si>
    <t>滋賀里4、際川★1・2～4、見世1・2、あかね町、蓮池町</t>
    <rPh sb="0" eb="2">
      <t>シガ</t>
    </rPh>
    <rPh sb="2" eb="3">
      <t>サト</t>
    </rPh>
    <rPh sb="5" eb="6">
      <t>キワ</t>
    </rPh>
    <rPh sb="6" eb="7">
      <t>カワ</t>
    </rPh>
    <rPh sb="14" eb="15">
      <t>ミ</t>
    </rPh>
    <rPh sb="15" eb="16">
      <t>セ</t>
    </rPh>
    <rPh sb="23" eb="24">
      <t>チョウ</t>
    </rPh>
    <rPh sb="25" eb="27">
      <t>ハスイケ</t>
    </rPh>
    <rPh sb="27" eb="28">
      <t>チョウ</t>
    </rPh>
    <phoneticPr fontId="90"/>
  </si>
  <si>
    <t>柳川</t>
    <rPh sb="0" eb="1">
      <t>ヤナギ</t>
    </rPh>
    <rPh sb="1" eb="2">
      <t>カワ</t>
    </rPh>
    <phoneticPr fontId="90"/>
  </si>
  <si>
    <t>南志賀1～4、勧学1・2、神宮町、鏡が浜、二本松、柳川1・2、★柳が崎</t>
    <rPh sb="0" eb="1">
      <t>ミナミ</t>
    </rPh>
    <rPh sb="1" eb="3">
      <t>シガ</t>
    </rPh>
    <rPh sb="7" eb="8">
      <t>スス</t>
    </rPh>
    <rPh sb="8" eb="9">
      <t>マナ</t>
    </rPh>
    <rPh sb="13" eb="14">
      <t>カミ</t>
    </rPh>
    <rPh sb="14" eb="15">
      <t>ミヤ</t>
    </rPh>
    <rPh sb="15" eb="16">
      <t>チョウ</t>
    </rPh>
    <rPh sb="17" eb="18">
      <t>カガミ</t>
    </rPh>
    <rPh sb="19" eb="20">
      <t>ハマ</t>
    </rPh>
    <rPh sb="21" eb="24">
      <t>ニホンマツ</t>
    </rPh>
    <rPh sb="25" eb="27">
      <t>ヤナガワ</t>
    </rPh>
    <rPh sb="32" eb="33">
      <t>ヤナギ</t>
    </rPh>
    <rPh sb="34" eb="35">
      <t>サキ</t>
    </rPh>
    <phoneticPr fontId="90"/>
  </si>
  <si>
    <t>皇子ヶ丘</t>
    <rPh sb="0" eb="2">
      <t>オウジ</t>
    </rPh>
    <rPh sb="3" eb="4">
      <t>オカ</t>
    </rPh>
    <phoneticPr fontId="90"/>
  </si>
  <si>
    <t>皇子が丘1～3、錦織★1・2・3、桜野町1・2、★尾花川、御陵町、松山町、茶が崎</t>
    <rPh sb="0" eb="2">
      <t>オウジ</t>
    </rPh>
    <rPh sb="3" eb="4">
      <t>オカ</t>
    </rPh>
    <rPh sb="8" eb="10">
      <t>ニシキオリ</t>
    </rPh>
    <rPh sb="17" eb="19">
      <t>サクラノ</t>
    </rPh>
    <rPh sb="19" eb="20">
      <t>チョウ</t>
    </rPh>
    <rPh sb="25" eb="28">
      <t>オバナガワ</t>
    </rPh>
    <rPh sb="29" eb="32">
      <t>ゴリョウチョウ</t>
    </rPh>
    <rPh sb="33" eb="36">
      <t>マツヤマチョウ</t>
    </rPh>
    <rPh sb="37" eb="38">
      <t>チャ</t>
    </rPh>
    <rPh sb="39" eb="40">
      <t>サキ</t>
    </rPh>
    <phoneticPr fontId="90"/>
  </si>
  <si>
    <t>浜大津</t>
  </si>
  <si>
    <t>浜大津４</t>
    <rPh sb="0" eb="3">
      <t>ハマオオツ</t>
    </rPh>
    <phoneticPr fontId="90"/>
  </si>
  <si>
    <t>大津市</t>
    <rPh sb="0" eb="2">
      <t>オオツ</t>
    </rPh>
    <rPh sb="2" eb="3">
      <t>シ</t>
    </rPh>
    <phoneticPr fontId="90"/>
  </si>
  <si>
    <t>中央</t>
    <rPh sb="0" eb="2">
      <t>チュウオウ</t>
    </rPh>
    <phoneticPr fontId="90"/>
  </si>
  <si>
    <t>浜町、島の関、中央2・4</t>
    <rPh sb="0" eb="2">
      <t>ハマチョウ</t>
    </rPh>
    <rPh sb="3" eb="4">
      <t>シマ</t>
    </rPh>
    <rPh sb="5" eb="6">
      <t>セキ</t>
    </rPh>
    <rPh sb="7" eb="9">
      <t>チュウオウ</t>
    </rPh>
    <phoneticPr fontId="90"/>
  </si>
  <si>
    <t>ＪＲ大津駅前</t>
    <rPh sb="2" eb="4">
      <t>オオツ</t>
    </rPh>
    <rPh sb="4" eb="6">
      <t>エキマエ</t>
    </rPh>
    <phoneticPr fontId="90"/>
  </si>
  <si>
    <t>京町1～4、梅林1・2、春日町、朝日が丘1、末広町、★御幸町</t>
    <rPh sb="0" eb="1">
      <t>キョウ</t>
    </rPh>
    <rPh sb="1" eb="2">
      <t>マチ</t>
    </rPh>
    <rPh sb="6" eb="8">
      <t>バイリン</t>
    </rPh>
    <rPh sb="12" eb="14">
      <t>カスガ</t>
    </rPh>
    <rPh sb="14" eb="15">
      <t>チョウ</t>
    </rPh>
    <rPh sb="16" eb="18">
      <t>アサヒ</t>
    </rPh>
    <rPh sb="19" eb="20">
      <t>オカ</t>
    </rPh>
    <rPh sb="22" eb="25">
      <t>スエヒロチョウ</t>
    </rPh>
    <rPh sb="27" eb="28">
      <t>オ</t>
    </rPh>
    <rPh sb="28" eb="29">
      <t>サチ</t>
    </rPh>
    <rPh sb="29" eb="30">
      <t>チョウ</t>
    </rPh>
    <phoneticPr fontId="90"/>
  </si>
  <si>
    <t>ＪＲ膳所駅前</t>
    <rPh sb="2" eb="4">
      <t>ゼゼ</t>
    </rPh>
    <rPh sb="4" eb="6">
      <t>エキマエ</t>
    </rPh>
    <phoneticPr fontId="90"/>
  </si>
  <si>
    <t>松本1・2、におの浜1～4、★昭和町、馬場1～3、西の庄、石場、　打出浜</t>
    <rPh sb="0" eb="2">
      <t>マツモト</t>
    </rPh>
    <rPh sb="9" eb="10">
      <t>ハマ</t>
    </rPh>
    <rPh sb="15" eb="17">
      <t>ショウワ</t>
    </rPh>
    <rPh sb="17" eb="18">
      <t>チョウ</t>
    </rPh>
    <rPh sb="19" eb="21">
      <t>ババ</t>
    </rPh>
    <rPh sb="25" eb="26">
      <t>ニシ</t>
    </rPh>
    <rPh sb="27" eb="28">
      <t>ショウ</t>
    </rPh>
    <rPh sb="29" eb="31">
      <t>イシバ</t>
    </rPh>
    <rPh sb="33" eb="36">
      <t>ウチデハマ</t>
    </rPh>
    <phoneticPr fontId="90"/>
  </si>
  <si>
    <t>本宮</t>
    <rPh sb="0" eb="2">
      <t>モトミヤ</t>
    </rPh>
    <phoneticPr fontId="90"/>
  </si>
  <si>
    <t>本宮1・2、湖城が丘、鶴の里、竜が丘、池の里</t>
    <rPh sb="0" eb="2">
      <t>モトミヤ</t>
    </rPh>
    <rPh sb="6" eb="8">
      <t>コジョウ</t>
    </rPh>
    <rPh sb="9" eb="10">
      <t>オカ</t>
    </rPh>
    <rPh sb="11" eb="12">
      <t>ツル</t>
    </rPh>
    <rPh sb="13" eb="14">
      <t>サト</t>
    </rPh>
    <rPh sb="15" eb="16">
      <t>タツ</t>
    </rPh>
    <rPh sb="17" eb="18">
      <t>オカ</t>
    </rPh>
    <rPh sb="19" eb="20">
      <t>イケ</t>
    </rPh>
    <rPh sb="21" eb="22">
      <t>サト</t>
    </rPh>
    <phoneticPr fontId="90"/>
  </si>
  <si>
    <t>丸の内</t>
    <rPh sb="0" eb="1">
      <t>マル</t>
    </rPh>
    <rPh sb="2" eb="3">
      <t>ウチ</t>
    </rPh>
    <phoneticPr fontId="90"/>
  </si>
  <si>
    <t>本丸町、丸の内町、木下町、膳所2</t>
    <rPh sb="0" eb="3">
      <t>ホンマルチョウ</t>
    </rPh>
    <rPh sb="4" eb="5">
      <t>マル</t>
    </rPh>
    <rPh sb="6" eb="8">
      <t>ウチチョウ</t>
    </rPh>
    <rPh sb="9" eb="12">
      <t>コノシタチョウ</t>
    </rPh>
    <rPh sb="13" eb="15">
      <t>ゼゼ</t>
    </rPh>
    <phoneticPr fontId="90"/>
  </si>
  <si>
    <t>御殿浜</t>
    <rPh sb="0" eb="1">
      <t>オ</t>
    </rPh>
    <rPh sb="1" eb="2">
      <t>トノ</t>
    </rPh>
    <rPh sb="2" eb="3">
      <t>ハマ</t>
    </rPh>
    <phoneticPr fontId="90"/>
  </si>
  <si>
    <t>別保1、杉浦町、御殿浜、中庄1・2、★粟津町、晴嵐2、★松原町</t>
    <rPh sb="0" eb="2">
      <t>ベッポ</t>
    </rPh>
    <rPh sb="4" eb="7">
      <t>スギウラチョウ</t>
    </rPh>
    <rPh sb="8" eb="11">
      <t>ゴテンハマ</t>
    </rPh>
    <rPh sb="12" eb="14">
      <t>ナカショウ</t>
    </rPh>
    <rPh sb="19" eb="20">
      <t>アワ</t>
    </rPh>
    <rPh sb="20" eb="21">
      <t>ツ</t>
    </rPh>
    <rPh sb="21" eb="22">
      <t>チョウ</t>
    </rPh>
    <rPh sb="23" eb="24">
      <t>ハ</t>
    </rPh>
    <rPh sb="24" eb="25">
      <t>アラシ</t>
    </rPh>
    <rPh sb="28" eb="30">
      <t>マツバラ</t>
    </rPh>
    <rPh sb="30" eb="31">
      <t>マチ</t>
    </rPh>
    <phoneticPr fontId="90"/>
  </si>
  <si>
    <t>園山</t>
    <rPh sb="0" eb="2">
      <t>ソノヤマ</t>
    </rPh>
    <phoneticPr fontId="90"/>
  </si>
  <si>
    <t>★秋葉台、★北大路3、美崎町、★若葉台、★富士見台、★園山2</t>
    <rPh sb="1" eb="3">
      <t>アキバ</t>
    </rPh>
    <rPh sb="3" eb="4">
      <t>ダイ</t>
    </rPh>
    <rPh sb="6" eb="7">
      <t>キタ</t>
    </rPh>
    <rPh sb="7" eb="9">
      <t>オオジ</t>
    </rPh>
    <rPh sb="11" eb="14">
      <t>ミサキチョウ</t>
    </rPh>
    <rPh sb="16" eb="19">
      <t>ワカバダイ</t>
    </rPh>
    <rPh sb="21" eb="25">
      <t>フジミダイ</t>
    </rPh>
    <rPh sb="27" eb="29">
      <t>ソノヤマ</t>
    </rPh>
    <phoneticPr fontId="90"/>
  </si>
  <si>
    <t>瀬田唐橋</t>
    <rPh sb="0" eb="2">
      <t>セタ</t>
    </rPh>
    <rPh sb="2" eb="3">
      <t>カラ</t>
    </rPh>
    <rPh sb="3" eb="4">
      <t>ハシ</t>
    </rPh>
    <phoneticPr fontId="90"/>
  </si>
  <si>
    <t>国分1・★2、北大路1・2、栄町、唐橋町</t>
    <rPh sb="0" eb="2">
      <t>コクブ</t>
    </rPh>
    <rPh sb="7" eb="8">
      <t>キタ</t>
    </rPh>
    <rPh sb="8" eb="10">
      <t>オオジ</t>
    </rPh>
    <rPh sb="14" eb="16">
      <t>サカエチョウ</t>
    </rPh>
    <rPh sb="17" eb="19">
      <t>カラハシ</t>
    </rPh>
    <rPh sb="19" eb="20">
      <t>チョウ</t>
    </rPh>
    <phoneticPr fontId="90"/>
  </si>
  <si>
    <t>石山寺</t>
    <rPh sb="0" eb="1">
      <t>イシ</t>
    </rPh>
    <rPh sb="1" eb="2">
      <t>ヤマ</t>
    </rPh>
    <rPh sb="2" eb="3">
      <t>テラ</t>
    </rPh>
    <phoneticPr fontId="90"/>
  </si>
  <si>
    <t>石山寺3・★５、大平★1・★2、平津1・2</t>
    <rPh sb="8" eb="10">
      <t>オオヒラ</t>
    </rPh>
    <rPh sb="16" eb="17">
      <t>ヒラ</t>
    </rPh>
    <rPh sb="17" eb="18">
      <t>ツ</t>
    </rPh>
    <phoneticPr fontId="90"/>
  </si>
  <si>
    <t>南郷</t>
    <rPh sb="0" eb="1">
      <t>ミナミ</t>
    </rPh>
    <rPh sb="1" eb="2">
      <t>ゴウ</t>
    </rPh>
    <phoneticPr fontId="90"/>
  </si>
  <si>
    <t>千町1・2・★3、赤尾町、南郷1～4・★5</t>
    <rPh sb="0" eb="2">
      <t>センチョウ</t>
    </rPh>
    <rPh sb="9" eb="12">
      <t>アカオチョウ</t>
    </rPh>
    <rPh sb="13" eb="15">
      <t>ナンゴウ</t>
    </rPh>
    <phoneticPr fontId="90"/>
  </si>
  <si>
    <t>大石</t>
    <rPh sb="0" eb="2">
      <t>オオイシ</t>
    </rPh>
    <phoneticPr fontId="90"/>
  </si>
  <si>
    <t>大石中4・5、大石東3～5</t>
    <rPh sb="0" eb="2">
      <t>オオイシ</t>
    </rPh>
    <rPh sb="2" eb="3">
      <t>ナカ</t>
    </rPh>
    <rPh sb="7" eb="9">
      <t>オオイシ</t>
    </rPh>
    <rPh sb="9" eb="10">
      <t>ヒガシ</t>
    </rPh>
    <phoneticPr fontId="90"/>
  </si>
  <si>
    <t>田上もみじヶ丘</t>
    <rPh sb="0" eb="2">
      <t>タガミ</t>
    </rPh>
    <rPh sb="6" eb="7">
      <t>オカ</t>
    </rPh>
    <phoneticPr fontId="90"/>
  </si>
  <si>
    <t>里6・7、関津6</t>
    <rPh sb="0" eb="1">
      <t>サト</t>
    </rPh>
    <rPh sb="5" eb="6">
      <t>セキ</t>
    </rPh>
    <rPh sb="6" eb="7">
      <t>ツ</t>
    </rPh>
    <phoneticPr fontId="90"/>
  </si>
  <si>
    <t>野郷原</t>
    <rPh sb="0" eb="1">
      <t>ノ</t>
    </rPh>
    <rPh sb="1" eb="2">
      <t>ゴウ</t>
    </rPh>
    <rPh sb="2" eb="3">
      <t>ハラ</t>
    </rPh>
    <phoneticPr fontId="90"/>
  </si>
  <si>
    <t>野郷原1・2、瀬田3～5、松陽1～4</t>
    <rPh sb="0" eb="1">
      <t>ノ</t>
    </rPh>
    <rPh sb="1" eb="2">
      <t>ゴウ</t>
    </rPh>
    <rPh sb="2" eb="3">
      <t>ハラ</t>
    </rPh>
    <rPh sb="7" eb="9">
      <t>セタ</t>
    </rPh>
    <rPh sb="13" eb="14">
      <t>マツ</t>
    </rPh>
    <rPh sb="14" eb="15">
      <t>ヨウ</t>
    </rPh>
    <phoneticPr fontId="90"/>
  </si>
  <si>
    <t>神領</t>
    <rPh sb="0" eb="1">
      <t>カミ</t>
    </rPh>
    <rPh sb="1" eb="2">
      <t>リョウ</t>
    </rPh>
    <phoneticPr fontId="90"/>
  </si>
  <si>
    <t>神領1～3、瀬田1・2</t>
    <rPh sb="0" eb="1">
      <t>カミ</t>
    </rPh>
    <rPh sb="1" eb="2">
      <t>リョウ</t>
    </rPh>
    <rPh sb="6" eb="8">
      <t>セタ</t>
    </rPh>
    <phoneticPr fontId="90"/>
  </si>
  <si>
    <t>大将軍</t>
    <rPh sb="0" eb="2">
      <t>ダイショウ</t>
    </rPh>
    <rPh sb="2" eb="3">
      <t>グン</t>
    </rPh>
    <phoneticPr fontId="90"/>
  </si>
  <si>
    <t>大萱1～3、大将軍1・★2・3</t>
    <rPh sb="0" eb="1">
      <t>オオ</t>
    </rPh>
    <rPh sb="1" eb="2">
      <t>カヤ</t>
    </rPh>
    <rPh sb="6" eb="9">
      <t>タイショウグン</t>
    </rPh>
    <phoneticPr fontId="90"/>
  </si>
  <si>
    <t>瀬田一里山</t>
    <rPh sb="0" eb="2">
      <t>セタ</t>
    </rPh>
    <rPh sb="2" eb="4">
      <t>イチリ</t>
    </rPh>
    <rPh sb="4" eb="5">
      <t>ヤマ</t>
    </rPh>
    <phoneticPr fontId="90"/>
  </si>
  <si>
    <t>一里山1～5・★6・７、月輪1～5、栗林町</t>
    <rPh sb="0" eb="2">
      <t>イチリ</t>
    </rPh>
    <rPh sb="2" eb="3">
      <t>ヤマ</t>
    </rPh>
    <rPh sb="12" eb="13">
      <t>ツキ</t>
    </rPh>
    <rPh sb="13" eb="14">
      <t>ワ</t>
    </rPh>
    <rPh sb="18" eb="19">
      <t>クリ</t>
    </rPh>
    <rPh sb="19" eb="20">
      <t>ハヤシ</t>
    </rPh>
    <rPh sb="20" eb="21">
      <t>マチ</t>
    </rPh>
    <phoneticPr fontId="90"/>
  </si>
  <si>
    <t>青山</t>
    <rPh sb="0" eb="2">
      <t>アオヤマ</t>
    </rPh>
    <phoneticPr fontId="90"/>
  </si>
  <si>
    <t>青山1～8、松が丘１～6</t>
    <rPh sb="0" eb="2">
      <t>アオヤマ</t>
    </rPh>
    <rPh sb="6" eb="7">
      <t>マツ</t>
    </rPh>
    <rPh sb="8" eb="9">
      <t>オカ</t>
    </rPh>
    <phoneticPr fontId="90"/>
  </si>
  <si>
    <t>大江</t>
    <rPh sb="0" eb="2">
      <t>オオエ</t>
    </rPh>
    <phoneticPr fontId="90"/>
  </si>
  <si>
    <t>大江2・★3・4～7</t>
    <rPh sb="0" eb="2">
      <t>オオエ</t>
    </rPh>
    <phoneticPr fontId="90"/>
  </si>
  <si>
    <t>大萱</t>
    <rPh sb="0" eb="2">
      <t>オオガヤ</t>
    </rPh>
    <phoneticPr fontId="90"/>
  </si>
  <si>
    <t>大萱4～7、萱野浦、★玉野浦、大江1</t>
    <rPh sb="0" eb="1">
      <t>オオ</t>
    </rPh>
    <rPh sb="1" eb="2">
      <t>カヤ</t>
    </rPh>
    <rPh sb="6" eb="7">
      <t>カヤ</t>
    </rPh>
    <rPh sb="7" eb="8">
      <t>ノ</t>
    </rPh>
    <rPh sb="8" eb="9">
      <t>ウラ</t>
    </rPh>
    <rPh sb="11" eb="12">
      <t>タマ</t>
    </rPh>
    <rPh sb="12" eb="13">
      <t>ノ</t>
    </rPh>
    <rPh sb="13" eb="14">
      <t>ウラ</t>
    </rPh>
    <rPh sb="15" eb="17">
      <t>オオエ</t>
    </rPh>
    <phoneticPr fontId="90"/>
  </si>
  <si>
    <t>グリーンヒル若草</t>
    <rPh sb="6" eb="8">
      <t>ワカクサ</t>
    </rPh>
    <phoneticPr fontId="90"/>
  </si>
  <si>
    <t>若草1～8</t>
    <rPh sb="0" eb="2">
      <t>ワカクサ</t>
    </rPh>
    <phoneticPr fontId="90"/>
  </si>
  <si>
    <t>野路東</t>
    <rPh sb="0" eb="1">
      <t>ノ</t>
    </rPh>
    <rPh sb="1" eb="2">
      <t>ミチ</t>
    </rPh>
    <rPh sb="2" eb="3">
      <t>ヒガシ</t>
    </rPh>
    <phoneticPr fontId="90"/>
  </si>
  <si>
    <t>桜ヶ丘1～5、笠山1～6、野路東4～6</t>
    <rPh sb="0" eb="3">
      <t>サクラガオカ</t>
    </rPh>
    <rPh sb="7" eb="9">
      <t>カサヤマ</t>
    </rPh>
    <rPh sb="13" eb="14">
      <t>ノ</t>
    </rPh>
    <rPh sb="14" eb="15">
      <t>ジ</t>
    </rPh>
    <rPh sb="15" eb="16">
      <t>ヒガシ</t>
    </rPh>
    <phoneticPr fontId="90"/>
  </si>
  <si>
    <t>ＪＲ南草津駅前</t>
    <rPh sb="2" eb="3">
      <t>ミナミ</t>
    </rPh>
    <rPh sb="3" eb="5">
      <t>クサツ</t>
    </rPh>
    <rPh sb="5" eb="7">
      <t>エキマエ</t>
    </rPh>
    <phoneticPr fontId="90"/>
  </si>
  <si>
    <t>南笠東1～4、野路1・2・4～9</t>
    <rPh sb="0" eb="1">
      <t>ミナミ</t>
    </rPh>
    <rPh sb="1" eb="2">
      <t>カサ</t>
    </rPh>
    <rPh sb="2" eb="3">
      <t>ヒガシ</t>
    </rPh>
    <rPh sb="7" eb="9">
      <t>ノジ</t>
    </rPh>
    <phoneticPr fontId="90"/>
  </si>
  <si>
    <t>南草津プリムタウン</t>
    <rPh sb="0" eb="3">
      <t>ミナミクサツ</t>
    </rPh>
    <phoneticPr fontId="85"/>
  </si>
  <si>
    <t>南草津プリムタウン1～4丁目</t>
    <rPh sb="0" eb="3">
      <t>ミナミクサツ</t>
    </rPh>
    <rPh sb="12" eb="14">
      <t>チョウメ</t>
    </rPh>
    <phoneticPr fontId="85"/>
  </si>
  <si>
    <t>草津市</t>
    <rPh sb="0" eb="3">
      <t>クサツシ</t>
    </rPh>
    <phoneticPr fontId="90"/>
  </si>
  <si>
    <t>矢橋町</t>
    <rPh sb="0" eb="2">
      <t>ヤハシ</t>
    </rPh>
    <rPh sb="2" eb="3">
      <t>チョウ</t>
    </rPh>
    <phoneticPr fontId="90"/>
  </si>
  <si>
    <t>★南笠町、★新浜町、★矢橋町</t>
    <rPh sb="1" eb="2">
      <t>ミナミ</t>
    </rPh>
    <rPh sb="2" eb="3">
      <t>カサ</t>
    </rPh>
    <rPh sb="3" eb="4">
      <t>チョウ</t>
    </rPh>
    <rPh sb="6" eb="9">
      <t>シンハマチョウ</t>
    </rPh>
    <rPh sb="11" eb="13">
      <t>ヤハシ</t>
    </rPh>
    <rPh sb="13" eb="14">
      <t>マチ</t>
    </rPh>
    <phoneticPr fontId="90"/>
  </si>
  <si>
    <t>矢倉</t>
    <rPh sb="0" eb="2">
      <t>ヤクラ</t>
    </rPh>
    <phoneticPr fontId="90"/>
  </si>
  <si>
    <t>東矢倉1～4、東草津4、矢倉1・2、追分1～5・8、追分南1～3・6・7</t>
    <rPh sb="0" eb="1">
      <t>ヒガシ</t>
    </rPh>
    <rPh sb="1" eb="2">
      <t>ヤ</t>
    </rPh>
    <rPh sb="2" eb="3">
      <t>クラ</t>
    </rPh>
    <rPh sb="7" eb="8">
      <t>ヒガシ</t>
    </rPh>
    <rPh sb="8" eb="10">
      <t>クサツ</t>
    </rPh>
    <rPh sb="12" eb="14">
      <t>ヤクラ</t>
    </rPh>
    <rPh sb="18" eb="20">
      <t>オイワケ</t>
    </rPh>
    <rPh sb="26" eb="28">
      <t>オイワケ</t>
    </rPh>
    <rPh sb="28" eb="29">
      <t>ミナミ</t>
    </rPh>
    <phoneticPr fontId="90"/>
  </si>
  <si>
    <t>西矢倉</t>
    <rPh sb="0" eb="1">
      <t>ニシ</t>
    </rPh>
    <rPh sb="1" eb="2">
      <t>ヤ</t>
    </rPh>
    <rPh sb="2" eb="3">
      <t>クラ</t>
    </rPh>
    <phoneticPr fontId="90"/>
  </si>
  <si>
    <t>西矢倉2・3、野路町、橋岡町、南草津1～5</t>
    <rPh sb="0" eb="1">
      <t>ニシ</t>
    </rPh>
    <rPh sb="1" eb="2">
      <t>ヤ</t>
    </rPh>
    <rPh sb="2" eb="3">
      <t>クラ</t>
    </rPh>
    <rPh sb="7" eb="10">
      <t>ノジチョウ</t>
    </rPh>
    <rPh sb="11" eb="13">
      <t>ハシオカ</t>
    </rPh>
    <rPh sb="13" eb="14">
      <t>チョウ</t>
    </rPh>
    <rPh sb="15" eb="18">
      <t>ミナミクサツ</t>
    </rPh>
    <phoneticPr fontId="90"/>
  </si>
  <si>
    <t>木川町</t>
    <rPh sb="0" eb="2">
      <t>キカワ</t>
    </rPh>
    <rPh sb="2" eb="3">
      <t>チョウ</t>
    </rPh>
    <phoneticPr fontId="90"/>
  </si>
  <si>
    <t>★北山田町、山田町、★南山田町、★木川町、草津町、西草津1・2</t>
    <rPh sb="1" eb="2">
      <t>キタ</t>
    </rPh>
    <rPh sb="2" eb="4">
      <t>ヤマダ</t>
    </rPh>
    <rPh sb="4" eb="5">
      <t>チョウ</t>
    </rPh>
    <rPh sb="6" eb="9">
      <t>ヤマダチョウ</t>
    </rPh>
    <rPh sb="11" eb="12">
      <t>ミナミ</t>
    </rPh>
    <rPh sb="12" eb="15">
      <t>ヤマダチョウ</t>
    </rPh>
    <rPh sb="17" eb="19">
      <t>キカワ</t>
    </rPh>
    <rPh sb="19" eb="20">
      <t>チョウ</t>
    </rPh>
    <rPh sb="21" eb="23">
      <t>クサツ</t>
    </rPh>
    <rPh sb="23" eb="24">
      <t>チョウ</t>
    </rPh>
    <rPh sb="25" eb="26">
      <t>ニシ</t>
    </rPh>
    <rPh sb="26" eb="28">
      <t>クサツ</t>
    </rPh>
    <phoneticPr fontId="90"/>
  </si>
  <si>
    <t>ＪＲ草津駅東</t>
    <rPh sb="2" eb="4">
      <t>クサツ</t>
    </rPh>
    <rPh sb="4" eb="5">
      <t>エキ</t>
    </rPh>
    <rPh sb="5" eb="6">
      <t>ヒガシ</t>
    </rPh>
    <phoneticPr fontId="90"/>
  </si>
  <si>
    <t>草津1～4、東草津1～3、大路1～3、★青地町、若竹町、渋川1・2</t>
    <rPh sb="0" eb="2">
      <t>クサツ</t>
    </rPh>
    <rPh sb="6" eb="7">
      <t>ヒガシ</t>
    </rPh>
    <rPh sb="7" eb="9">
      <t>クサツ</t>
    </rPh>
    <rPh sb="13" eb="15">
      <t>オオジ</t>
    </rPh>
    <rPh sb="20" eb="21">
      <t>アオ</t>
    </rPh>
    <rPh sb="21" eb="22">
      <t>チ</t>
    </rPh>
    <rPh sb="22" eb="23">
      <t>チョウ</t>
    </rPh>
    <rPh sb="24" eb="27">
      <t>ワカタケチョウ</t>
    </rPh>
    <rPh sb="28" eb="30">
      <t>シブカワ</t>
    </rPh>
    <phoneticPr fontId="90"/>
  </si>
  <si>
    <t>ＪＲ草津駅西</t>
    <rPh sb="2" eb="4">
      <t>クサツ</t>
    </rPh>
    <rPh sb="4" eb="5">
      <t>エキ</t>
    </rPh>
    <rPh sb="5" eb="6">
      <t>ニシ</t>
    </rPh>
    <phoneticPr fontId="90"/>
  </si>
  <si>
    <t>野村1～3・5～7、西大路町、西渋川1</t>
    <rPh sb="0" eb="2">
      <t>ノムラ</t>
    </rPh>
    <rPh sb="10" eb="11">
      <t>ニシ</t>
    </rPh>
    <rPh sb="11" eb="13">
      <t>オオジ</t>
    </rPh>
    <rPh sb="13" eb="14">
      <t>チョウ</t>
    </rPh>
    <rPh sb="15" eb="16">
      <t>ニシ</t>
    </rPh>
    <rPh sb="16" eb="18">
      <t>シブカワ</t>
    </rPh>
    <phoneticPr fontId="90"/>
  </si>
  <si>
    <t>平井</t>
    <rPh sb="0" eb="2">
      <t>ヒライ</t>
    </rPh>
    <phoneticPr fontId="90"/>
  </si>
  <si>
    <t>西渋川2、野村8、平井1～6、川原1～4、平井町</t>
    <rPh sb="0" eb="1">
      <t>ニシ</t>
    </rPh>
    <rPh sb="1" eb="3">
      <t>シブカワ</t>
    </rPh>
    <rPh sb="5" eb="7">
      <t>ノムラ</t>
    </rPh>
    <rPh sb="9" eb="11">
      <t>ヒライ</t>
    </rPh>
    <rPh sb="15" eb="17">
      <t>カワハラ</t>
    </rPh>
    <rPh sb="21" eb="23">
      <t>ヒライ</t>
    </rPh>
    <rPh sb="23" eb="24">
      <t>マチ</t>
    </rPh>
    <phoneticPr fontId="90"/>
  </si>
  <si>
    <t>上笠</t>
    <rPh sb="0" eb="1">
      <t>ウエ</t>
    </rPh>
    <rPh sb="1" eb="2">
      <t>カサ</t>
    </rPh>
    <phoneticPr fontId="90"/>
  </si>
  <si>
    <t>上笠2～5、野村4</t>
    <rPh sb="0" eb="1">
      <t>カミ</t>
    </rPh>
    <rPh sb="1" eb="2">
      <t>カサ</t>
    </rPh>
    <rPh sb="6" eb="8">
      <t>ノムラ</t>
    </rPh>
    <phoneticPr fontId="90"/>
  </si>
  <si>
    <t>栗東市</t>
    <rPh sb="0" eb="1">
      <t>クリ</t>
    </rPh>
    <rPh sb="1" eb="2">
      <t>ヒガシ</t>
    </rPh>
    <rPh sb="2" eb="3">
      <t>シ</t>
    </rPh>
    <phoneticPr fontId="90"/>
  </si>
  <si>
    <t>栗東小柿</t>
    <rPh sb="0" eb="1">
      <t>クリ</t>
    </rPh>
    <rPh sb="1" eb="2">
      <t>ヒガシ</t>
    </rPh>
    <rPh sb="2" eb="3">
      <t>コ</t>
    </rPh>
    <rPh sb="3" eb="4">
      <t>カキ</t>
    </rPh>
    <phoneticPr fontId="90"/>
  </si>
  <si>
    <t>小柿1～10、★下鈎、★目川、★岡、中沢1～3</t>
    <rPh sb="0" eb="1">
      <t>コ</t>
    </rPh>
    <rPh sb="1" eb="2">
      <t>カキ</t>
    </rPh>
    <rPh sb="8" eb="9">
      <t>シタ</t>
    </rPh>
    <rPh sb="9" eb="10">
      <t>カギ</t>
    </rPh>
    <rPh sb="12" eb="13">
      <t>メ</t>
    </rPh>
    <rPh sb="13" eb="14">
      <t>カワ</t>
    </rPh>
    <rPh sb="16" eb="17">
      <t>オカ</t>
    </rPh>
    <rPh sb="18" eb="20">
      <t>ナカザワ</t>
    </rPh>
    <phoneticPr fontId="90"/>
  </si>
  <si>
    <t>ＪＲ栗東駅前</t>
    <rPh sb="2" eb="3">
      <t>クリ</t>
    </rPh>
    <rPh sb="3" eb="4">
      <t>ヒガシ</t>
    </rPh>
    <rPh sb="4" eb="6">
      <t>エキマエ</t>
    </rPh>
    <phoneticPr fontId="90"/>
  </si>
  <si>
    <t>小平井1～4、霊仙寺1～4・★5・6、★笠川、★北中小路、綣2・★3・4～10、★十里、★野尻</t>
    <rPh sb="20" eb="21">
      <t>カサ</t>
    </rPh>
    <rPh sb="21" eb="22">
      <t>カワ</t>
    </rPh>
    <rPh sb="41" eb="42">
      <t>１０</t>
    </rPh>
    <rPh sb="42" eb="43">
      <t>リ</t>
    </rPh>
    <rPh sb="45" eb="47">
      <t>ノジリ</t>
    </rPh>
    <phoneticPr fontId="90"/>
  </si>
  <si>
    <t>栗東手原</t>
    <rPh sb="0" eb="1">
      <t>クリ</t>
    </rPh>
    <rPh sb="1" eb="2">
      <t>ヒガシ</t>
    </rPh>
    <rPh sb="2" eb="4">
      <t>テハラ</t>
    </rPh>
    <phoneticPr fontId="90"/>
  </si>
  <si>
    <t>★川辺、安養寺1～6・8、手原★2・3～5</t>
    <rPh sb="1" eb="3">
      <t>カワベ</t>
    </rPh>
    <rPh sb="4" eb="5">
      <t>アン</t>
    </rPh>
    <rPh sb="5" eb="6">
      <t>ヤシナ</t>
    </rPh>
    <rPh sb="6" eb="7">
      <t>テラ</t>
    </rPh>
    <rPh sb="13" eb="15">
      <t>テハラ</t>
    </rPh>
    <phoneticPr fontId="90"/>
  </si>
  <si>
    <t>ＪＲ守山駅西</t>
    <rPh sb="2" eb="5">
      <t>モリヤマエキ</t>
    </rPh>
    <rPh sb="5" eb="6">
      <t>ニシ</t>
    </rPh>
    <phoneticPr fontId="90"/>
  </si>
  <si>
    <t>★梅田町、★金森町、今宿2～4、守山1・３～5、勝部1・2</t>
    <rPh sb="1" eb="4">
      <t>ウメダチョウ</t>
    </rPh>
    <rPh sb="6" eb="9">
      <t>カナモリチョウ</t>
    </rPh>
    <rPh sb="10" eb="12">
      <t>イマジュク</t>
    </rPh>
    <rPh sb="16" eb="18">
      <t>モリヤマ</t>
    </rPh>
    <rPh sb="24" eb="26">
      <t>カツベ</t>
    </rPh>
    <phoneticPr fontId="90"/>
  </si>
  <si>
    <t>守山市</t>
    <rPh sb="0" eb="3">
      <t>モリヤマシ</t>
    </rPh>
    <phoneticPr fontId="90"/>
  </si>
  <si>
    <t>ＪＲ守山駅東</t>
    <rPh sb="2" eb="4">
      <t>モリヤマ</t>
    </rPh>
    <rPh sb="4" eb="5">
      <t>エキ</t>
    </rPh>
    <rPh sb="5" eb="6">
      <t>ヒガシ</t>
    </rPh>
    <phoneticPr fontId="90"/>
  </si>
  <si>
    <t>岡町、浮気町、立入町、吉身町、吉身1～7、勝部★5・6、★勝部町</t>
    <rPh sb="0" eb="1">
      <t>オカ</t>
    </rPh>
    <rPh sb="1" eb="2">
      <t>チョウ</t>
    </rPh>
    <rPh sb="3" eb="4">
      <t>ウ</t>
    </rPh>
    <rPh sb="4" eb="5">
      <t>キ</t>
    </rPh>
    <rPh sb="5" eb="6">
      <t>チョウ</t>
    </rPh>
    <rPh sb="7" eb="9">
      <t>タチイリ</t>
    </rPh>
    <rPh sb="9" eb="10">
      <t>チョウ</t>
    </rPh>
    <rPh sb="11" eb="12">
      <t>ヨシ</t>
    </rPh>
    <rPh sb="12" eb="13">
      <t>ミ</t>
    </rPh>
    <rPh sb="13" eb="14">
      <t>チョウ</t>
    </rPh>
    <rPh sb="15" eb="16">
      <t>ヨシ</t>
    </rPh>
    <rPh sb="16" eb="17">
      <t>ミ</t>
    </rPh>
    <rPh sb="21" eb="23">
      <t>カツベ</t>
    </rPh>
    <rPh sb="29" eb="31">
      <t>カツベ</t>
    </rPh>
    <rPh sb="31" eb="32">
      <t>マチ</t>
    </rPh>
    <phoneticPr fontId="90"/>
  </si>
  <si>
    <t>河西</t>
    <rPh sb="0" eb="2">
      <t>カワニシ</t>
    </rPh>
    <phoneticPr fontId="90"/>
  </si>
  <si>
    <t>★小島町、★播磨田町、下之郷1・★2・3、守山6、★荒見町、★今市町</t>
    <rPh sb="1" eb="4">
      <t>コジマチョウ</t>
    </rPh>
    <rPh sb="6" eb="8">
      <t>ハリマ</t>
    </rPh>
    <rPh sb="8" eb="9">
      <t>タ</t>
    </rPh>
    <rPh sb="9" eb="10">
      <t>チョウ</t>
    </rPh>
    <rPh sb="11" eb="12">
      <t>シタ</t>
    </rPh>
    <rPh sb="12" eb="13">
      <t>ノ</t>
    </rPh>
    <rPh sb="13" eb="14">
      <t>ゴウ</t>
    </rPh>
    <rPh sb="21" eb="23">
      <t>モリヤマ</t>
    </rPh>
    <rPh sb="26" eb="27">
      <t>アラ</t>
    </rPh>
    <rPh sb="27" eb="28">
      <t>ミ</t>
    </rPh>
    <rPh sb="28" eb="29">
      <t>チョウ</t>
    </rPh>
    <rPh sb="31" eb="33">
      <t>イマイチ</t>
    </rPh>
    <rPh sb="33" eb="34">
      <t>マチ</t>
    </rPh>
    <phoneticPr fontId="90"/>
  </si>
  <si>
    <t>石田</t>
    <rPh sb="0" eb="2">
      <t>イシダ</t>
    </rPh>
    <phoneticPr fontId="90"/>
  </si>
  <si>
    <t>★石田町、★三宅町、★播磨田町</t>
    <rPh sb="1" eb="4">
      <t>イシダチョウ</t>
    </rPh>
    <rPh sb="6" eb="9">
      <t>ミヤケチョウ</t>
    </rPh>
    <rPh sb="11" eb="13">
      <t>ハリマ</t>
    </rPh>
    <rPh sb="13" eb="14">
      <t>タ</t>
    </rPh>
    <rPh sb="14" eb="15">
      <t>チョウ</t>
    </rPh>
    <phoneticPr fontId="90"/>
  </si>
  <si>
    <t>伊勢町</t>
    <rPh sb="0" eb="3">
      <t>イセチョウ</t>
    </rPh>
    <phoneticPr fontId="90"/>
  </si>
  <si>
    <t>★伊勢町、二町町、★古高町、焔魔堂町、勝部3</t>
    <rPh sb="1" eb="4">
      <t>イセチョウ</t>
    </rPh>
    <rPh sb="5" eb="8">
      <t>フタマチチョウ</t>
    </rPh>
    <rPh sb="10" eb="13">
      <t>フルタカチョウ</t>
    </rPh>
    <rPh sb="14" eb="18">
      <t>エンマドウチョウ</t>
    </rPh>
    <rPh sb="19" eb="21">
      <t>カツベ</t>
    </rPh>
    <phoneticPr fontId="90"/>
  </si>
  <si>
    <t>水保</t>
    <rPh sb="0" eb="1">
      <t>ミズ</t>
    </rPh>
    <rPh sb="1" eb="2">
      <t>ホ</t>
    </rPh>
    <phoneticPr fontId="90"/>
  </si>
  <si>
    <t>★木浜町、★水保町</t>
    <rPh sb="1" eb="2">
      <t>キ</t>
    </rPh>
    <rPh sb="2" eb="3">
      <t>ハマ</t>
    </rPh>
    <rPh sb="3" eb="4">
      <t>チョウ</t>
    </rPh>
    <rPh sb="6" eb="7">
      <t>ミズ</t>
    </rPh>
    <rPh sb="7" eb="8">
      <t>ホ</t>
    </rPh>
    <rPh sb="8" eb="9">
      <t>チョウ</t>
    </rPh>
    <phoneticPr fontId="90"/>
  </si>
  <si>
    <t>野洲市</t>
    <rPh sb="0" eb="1">
      <t>ノ</t>
    </rPh>
    <rPh sb="1" eb="2">
      <t>ス</t>
    </rPh>
    <rPh sb="2" eb="3">
      <t>シ</t>
    </rPh>
    <phoneticPr fontId="90"/>
  </si>
  <si>
    <t>野洲行畑</t>
    <rPh sb="0" eb="1">
      <t>ノ</t>
    </rPh>
    <rPh sb="1" eb="2">
      <t>ス</t>
    </rPh>
    <rPh sb="2" eb="3">
      <t>イ</t>
    </rPh>
    <rPh sb="3" eb="4">
      <t>ハタケ</t>
    </rPh>
    <phoneticPr fontId="90"/>
  </si>
  <si>
    <t>★行畑、★三上、行畑1・2、★野洲、大畑</t>
    <rPh sb="1" eb="2">
      <t>イ</t>
    </rPh>
    <rPh sb="2" eb="3">
      <t>ハタケ</t>
    </rPh>
    <rPh sb="5" eb="7">
      <t>ミカミ</t>
    </rPh>
    <rPh sb="8" eb="9">
      <t>イ</t>
    </rPh>
    <rPh sb="9" eb="10">
      <t>ハタケ</t>
    </rPh>
    <rPh sb="15" eb="16">
      <t>ノ</t>
    </rPh>
    <rPh sb="16" eb="17">
      <t>ス</t>
    </rPh>
    <rPh sb="18" eb="19">
      <t>オオ</t>
    </rPh>
    <rPh sb="19" eb="20">
      <t>ハタケ</t>
    </rPh>
    <phoneticPr fontId="90"/>
  </si>
  <si>
    <t>野洲久野部</t>
    <rPh sb="0" eb="1">
      <t>ノ</t>
    </rPh>
    <rPh sb="1" eb="2">
      <t>ス</t>
    </rPh>
    <rPh sb="2" eb="3">
      <t>ヒサ</t>
    </rPh>
    <rPh sb="3" eb="4">
      <t>ノ</t>
    </rPh>
    <rPh sb="4" eb="5">
      <t>ブ</t>
    </rPh>
    <phoneticPr fontId="90"/>
  </si>
  <si>
    <t>★富波乙、★小篠原、久野部、北野1、栄</t>
    <rPh sb="1" eb="2">
      <t>トミ</t>
    </rPh>
    <rPh sb="2" eb="3">
      <t>ナミ</t>
    </rPh>
    <rPh sb="3" eb="4">
      <t>オツ</t>
    </rPh>
    <rPh sb="6" eb="7">
      <t>コ</t>
    </rPh>
    <rPh sb="7" eb="9">
      <t>シノハラ</t>
    </rPh>
    <rPh sb="10" eb="12">
      <t>ヒサノ</t>
    </rPh>
    <rPh sb="12" eb="13">
      <t>ベ</t>
    </rPh>
    <rPh sb="14" eb="16">
      <t>キタノ</t>
    </rPh>
    <rPh sb="18" eb="19">
      <t>サカエ</t>
    </rPh>
    <phoneticPr fontId="90"/>
  </si>
  <si>
    <t>※ ★は一部地域に配布している町丁です</t>
    <rPh sb="4" eb="6">
      <t>イチブ</t>
    </rPh>
    <rPh sb="6" eb="8">
      <t>チイキ</t>
    </rPh>
    <rPh sb="9" eb="11">
      <t>ハイフ</t>
    </rPh>
    <rPh sb="15" eb="17">
      <t>チョウチョウ</t>
    </rPh>
    <phoneticPr fontId="56"/>
  </si>
  <si>
    <r>
      <rPr>
        <sz val="14"/>
        <rFont val="Meiryo UI"/>
        <family val="3"/>
        <charset val="128"/>
      </rPr>
      <t xml:space="preserve">【ご納品先】 </t>
    </r>
    <r>
      <rPr>
        <b/>
        <sz val="14"/>
        <rFont val="Meiryo UI"/>
        <family val="3"/>
        <charset val="128"/>
      </rPr>
      <t>清水運送株式会社
滋賀県大津市皇子が丘1-8-1 ／ TEL：077-524-3805 ／ 担当者：清水</t>
    </r>
    <rPh sb="11" eb="15">
      <t>カブシキガイシャ</t>
    </rPh>
    <phoneticPr fontId="56"/>
  </si>
  <si>
    <t>リビング和歌山</t>
    <rPh sb="4" eb="7">
      <t>ワカヤマ</t>
    </rPh>
    <phoneticPr fontId="59"/>
  </si>
  <si>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9"/>
  </si>
  <si>
    <t>※上記必要事項にご記入のうえ、会社印・ご担当者印の両方、またはいずれかに必ずご捺印ください</t>
    <phoneticPr fontId="56"/>
  </si>
  <si>
    <t>No.</t>
  </si>
  <si>
    <t>折込部数</t>
  </si>
  <si>
    <t>実施部数</t>
    <rPh sb="0" eb="2">
      <t>ジッシ</t>
    </rPh>
    <phoneticPr fontId="59"/>
  </si>
  <si>
    <t>戸建部数</t>
    <rPh sb="0" eb="2">
      <t>コダテ</t>
    </rPh>
    <rPh sb="1" eb="2">
      <t>ダ</t>
    </rPh>
    <rPh sb="2" eb="4">
      <t>ブスウ</t>
    </rPh>
    <phoneticPr fontId="59"/>
  </si>
  <si>
    <t>集合部数</t>
    <rPh sb="0" eb="2">
      <t>シュウゴウ</t>
    </rPh>
    <rPh sb="2" eb="4">
      <t>ブスウ</t>
    </rPh>
    <phoneticPr fontId="59"/>
  </si>
  <si>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64"/>
  </si>
  <si>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64"/>
  </si>
  <si>
    <t>河西</t>
  </si>
  <si>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64"/>
  </si>
  <si>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64"/>
  </si>
  <si>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64"/>
  </si>
  <si>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64"/>
  </si>
  <si>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64"/>
  </si>
  <si>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64"/>
  </si>
  <si>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64"/>
  </si>
  <si>
    <t>河北</t>
    <phoneticPr fontId="56"/>
  </si>
  <si>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64"/>
  </si>
  <si>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64"/>
  </si>
  <si>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64"/>
  </si>
  <si>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64"/>
  </si>
  <si>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64"/>
  </si>
  <si>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64"/>
  </si>
  <si>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64"/>
  </si>
  <si>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64"/>
  </si>
  <si>
    <t>中央</t>
    <rPh sb="0" eb="1">
      <t>ナカ</t>
    </rPh>
    <rPh sb="1" eb="2">
      <t>ヒサシ</t>
    </rPh>
    <phoneticPr fontId="82"/>
  </si>
  <si>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64"/>
  </si>
  <si>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64"/>
  </si>
  <si>
    <t>北新(七軒丁・中ノ丁・戎ノ丁・金屋丁・桶屋丁・元金屋丁・博労町)、鈴丸丁、南・新雑賀町、木挽丁、新八百屋町、新堺丁、新中通3～6、友田町2～5、南・北休賀町、坊主丁、新大工町、数寄屋丁、新通4～7、●中之島、吉田、北新1～5、東・西仲間町1・2</t>
    <phoneticPr fontId="56"/>
  </si>
  <si>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64"/>
  </si>
  <si>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64"/>
  </si>
  <si>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64"/>
  </si>
  <si>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64"/>
  </si>
  <si>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64"/>
  </si>
  <si>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64"/>
  </si>
  <si>
    <t>南部</t>
  </si>
  <si>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64"/>
  </si>
  <si>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64"/>
  </si>
  <si>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64"/>
  </si>
  <si>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64"/>
  </si>
  <si>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64"/>
  </si>
  <si>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64"/>
  </si>
  <si>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64"/>
  </si>
  <si>
    <t>東部</t>
  </si>
  <si>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64"/>
  </si>
  <si>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64"/>
  </si>
  <si>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64"/>
  </si>
  <si>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64"/>
  </si>
  <si>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64"/>
  </si>
  <si>
    <t>海南市</t>
    <rPh sb="2" eb="3">
      <t>シ</t>
    </rPh>
    <phoneticPr fontId="56"/>
  </si>
  <si>
    <t>船尾、日方、黒江(室山団地)</t>
    <rPh sb="0" eb="1">
      <t>フナ</t>
    </rPh>
    <rPh sb="1" eb="2">
      <t>オ</t>
    </rPh>
    <rPh sb="3" eb="4">
      <t>ヒ</t>
    </rPh>
    <rPh sb="4" eb="5">
      <t>カタ</t>
    </rPh>
    <rPh sb="6" eb="7">
      <t>クロ</t>
    </rPh>
    <rPh sb="7" eb="8">
      <t>エ</t>
    </rPh>
    <rPh sb="9" eb="11">
      <t>ムロヤマ</t>
    </rPh>
    <rPh sb="11" eb="13">
      <t>ダンチ</t>
    </rPh>
    <phoneticPr fontId="64"/>
  </si>
  <si>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64"/>
  </si>
  <si>
    <t>岩出市</t>
    <phoneticPr fontId="56"/>
  </si>
  <si>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9"/>
  </si>
  <si>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9"/>
  </si>
  <si>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9"/>
  </si>
  <si>
    <t>合　計</t>
    <rPh sb="0" eb="1">
      <t>ゴウ</t>
    </rPh>
    <rPh sb="2" eb="3">
      <t>ケイ</t>
    </rPh>
    <phoneticPr fontId="56"/>
  </si>
  <si>
    <t>※ ●は複数グループにまたがる町丁名です。</t>
    <phoneticPr fontId="56"/>
  </si>
  <si>
    <t>※ 戸建、集合の選別配布部数は、配送の関係上リビングレディ単位で端数を切り捨てて設定しておりますので、ご了解ください。</t>
    <phoneticPr fontId="56"/>
  </si>
  <si>
    <t>※ 一般紙折込と手法が相違しますので、必ず予備部数(２％）を加えて納品してください。お申込みはグループ単位になります。</t>
    <phoneticPr fontId="56"/>
  </si>
  <si>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56"/>
  </si>
  <si>
    <t>リビング豊中・吹田・箕面</t>
    <rPh sb="4" eb="6">
      <t>トヨナカ</t>
    </rPh>
    <rPh sb="7" eb="9">
      <t>スイタ</t>
    </rPh>
    <rPh sb="10" eb="12">
      <t>ミノオ</t>
    </rPh>
    <phoneticPr fontId="59"/>
  </si>
  <si>
    <t>2026年2月～(8月変更済)</t>
    <rPh sb="10" eb="11">
      <t>ガツ</t>
    </rPh>
    <rPh sb="11" eb="13">
      <t>ヘンコウ</t>
    </rPh>
    <rPh sb="13" eb="14">
      <t>スミ</t>
    </rPh>
    <phoneticPr fontId="56"/>
  </si>
  <si>
    <t>北緑丘1～3、西緑丘1～3</t>
  </si>
  <si>
    <t>緑丘1・3・4、少路1・2</t>
    <rPh sb="8" eb="9">
      <t>ショウ</t>
    </rPh>
    <phoneticPr fontId="66"/>
  </si>
  <si>
    <t>東豊中町1～3</t>
    <phoneticPr fontId="85"/>
  </si>
  <si>
    <t>寺内1・2、東寺内町</t>
  </si>
  <si>
    <t>熊野町1～4、東泉丘1～4、西泉丘1～3、旭丘、服部緑地</t>
    <rPh sb="24" eb="28">
      <t>ハットリリョクチ</t>
    </rPh>
    <phoneticPr fontId="120"/>
  </si>
  <si>
    <t>栗ケ丘町、赤阪1、上野東1～3、上野坂1・2</t>
    <rPh sb="6" eb="7">
      <t>サカ</t>
    </rPh>
    <phoneticPr fontId="66"/>
  </si>
  <si>
    <t>春日町2～5、桜の町3～7、向丘1～3</t>
    <phoneticPr fontId="85"/>
  </si>
  <si>
    <t>永楽荘1・2、宮山町1・２・4、柴原町3～5、清風荘1・2、待兼山町</t>
    <rPh sb="2" eb="3">
      <t>ソウ</t>
    </rPh>
    <phoneticPr fontId="66"/>
  </si>
  <si>
    <t>若竹町1・2、北条町1～4</t>
  </si>
  <si>
    <t>柴原町1・2、桜の町1・2、上野西1～4</t>
  </si>
  <si>
    <t>豊中市</t>
    <rPh sb="2" eb="3">
      <t>シ</t>
    </rPh>
    <phoneticPr fontId="120"/>
  </si>
  <si>
    <t>刀根山2～6、刀根山元町、千里園1～3</t>
    <rPh sb="7" eb="10">
      <t>トネヤマ</t>
    </rPh>
    <rPh sb="10" eb="12">
      <t>モトマチ</t>
    </rPh>
    <phoneticPr fontId="66"/>
  </si>
  <si>
    <t>蛍池北町1～3、蛍池中町1～4、蛍池南町1～3、蛍池西町1・2、蛍池東町1～4</t>
    <rPh sb="32" eb="34">
      <t>ホタルガイケ</t>
    </rPh>
    <rPh sb="34" eb="35">
      <t>ヒガシ</t>
    </rPh>
    <rPh sb="35" eb="36">
      <t>マチ</t>
    </rPh>
    <phoneticPr fontId="66"/>
  </si>
  <si>
    <t>本町2・4・6～9</t>
    <phoneticPr fontId="85"/>
  </si>
  <si>
    <t>本町1・5、岡上の町2～4、北桜塚2～4</t>
  </si>
  <si>
    <t>玉井町1～4、箕輪1・2、末広町1～3、立花町1～3、 岡町北1～3、山ノ上町、宝山町</t>
  </si>
  <si>
    <t>南桜塚1～4、夕日丘1～3</t>
  </si>
  <si>
    <t>城山町1～4、長興寺南1～4、長興寺北1～3</t>
  </si>
  <si>
    <t>中桜塚2～5、岡町</t>
  </si>
  <si>
    <t>曽根東町1～6</t>
  </si>
  <si>
    <t>岡町南1・2</t>
    <rPh sb="0" eb="2">
      <t>オカマチ</t>
    </rPh>
    <rPh sb="2" eb="3">
      <t>ミナミ</t>
    </rPh>
    <phoneticPr fontId="85"/>
  </si>
  <si>
    <t>曽根西町1・2・4</t>
    <rPh sb="2" eb="4">
      <t>ニシマチ</t>
    </rPh>
    <phoneticPr fontId="85"/>
  </si>
  <si>
    <t>浜1～4、小曽根1～5、豊南町西1、豊南町東2</t>
    <rPh sb="18" eb="21">
      <t>ホウナンチョウ</t>
    </rPh>
    <rPh sb="21" eb="22">
      <t>ヒガシ</t>
    </rPh>
    <phoneticPr fontId="85"/>
  </si>
  <si>
    <t>服部南町1～5、服部本町1～5</t>
    <rPh sb="8" eb="10">
      <t>ハットリ</t>
    </rPh>
    <rPh sb="10" eb="12">
      <t>ホンマチ</t>
    </rPh>
    <phoneticPr fontId="66"/>
  </si>
  <si>
    <t>服部西町１～４、服部寿町１～３、穂積１・２</t>
    <rPh sb="8" eb="10">
      <t>ハットリ</t>
    </rPh>
    <rPh sb="10" eb="11">
      <t>コトブキ</t>
    </rPh>
    <rPh sb="11" eb="12">
      <t>チョウ</t>
    </rPh>
    <rPh sb="16" eb="18">
      <t>ホズミ</t>
    </rPh>
    <phoneticPr fontId="66"/>
  </si>
  <si>
    <t>利倉東１・２、曽根南町１～３、服部豊町１・２、服部元町１・２</t>
  </si>
  <si>
    <t>庄内栄町4、５、庄内幸町２～５、大黒町１～３、島江町１・２、千成町１～３、大島町１、二葉町１・２</t>
    <rPh sb="0" eb="2">
      <t>ショウナイ</t>
    </rPh>
    <rPh sb="2" eb="4">
      <t>サカエマチ</t>
    </rPh>
    <rPh sb="8" eb="10">
      <t>ショウナイ</t>
    </rPh>
    <rPh sb="10" eb="11">
      <t>サイワ</t>
    </rPh>
    <rPh sb="11" eb="12">
      <t>ヒガシマチ</t>
    </rPh>
    <rPh sb="16" eb="18">
      <t>ダイコク</t>
    </rPh>
    <rPh sb="18" eb="19">
      <t>チョウ</t>
    </rPh>
    <rPh sb="23" eb="26">
      <t>シマエチョウ</t>
    </rPh>
    <rPh sb="30" eb="32">
      <t>センナリ</t>
    </rPh>
    <rPh sb="32" eb="33">
      <t>チョウ</t>
    </rPh>
    <rPh sb="37" eb="39">
      <t>オオシマ</t>
    </rPh>
    <rPh sb="39" eb="40">
      <t>マチ</t>
    </rPh>
    <rPh sb="42" eb="44">
      <t>フタバ</t>
    </rPh>
    <rPh sb="44" eb="45">
      <t>マチ</t>
    </rPh>
    <phoneticPr fontId="66"/>
  </si>
  <si>
    <t>庄内西町１～５、庄内東町１～６、三和町２～４、三国１・２</t>
    <rPh sb="0" eb="2">
      <t>ショウナイ</t>
    </rPh>
    <rPh sb="2" eb="4">
      <t>ニシマチ</t>
    </rPh>
    <rPh sb="8" eb="10">
      <t>ショウナイ</t>
    </rPh>
    <rPh sb="10" eb="12">
      <t>ヒガシマチ</t>
    </rPh>
    <rPh sb="16" eb="18">
      <t>サンワ</t>
    </rPh>
    <rPh sb="18" eb="19">
      <t>チョウ</t>
    </rPh>
    <rPh sb="23" eb="25">
      <t>ミクニ</t>
    </rPh>
    <phoneticPr fontId="66"/>
  </si>
  <si>
    <t>51</t>
  </si>
  <si>
    <t>新千里北町1・3、新千里東町1</t>
    <rPh sb="9" eb="14">
      <t>シンセンリヒガシマチ</t>
    </rPh>
    <phoneticPr fontId="66"/>
  </si>
  <si>
    <t>52</t>
  </si>
  <si>
    <t>新千里東町2・3、新千里西町1・2</t>
  </si>
  <si>
    <t>53</t>
  </si>
  <si>
    <t>上新田1～4</t>
  </si>
  <si>
    <t>54</t>
  </si>
  <si>
    <t>新千里南町1～3</t>
  </si>
  <si>
    <t>55</t>
  </si>
  <si>
    <t>東豊中町5・6</t>
  </si>
  <si>
    <t>②</t>
    <phoneticPr fontId="85"/>
  </si>
  <si>
    <t>池田市</t>
    <rPh sb="0" eb="2">
      <t>イケダ</t>
    </rPh>
    <rPh sb="2" eb="3">
      <t>シ</t>
    </rPh>
    <phoneticPr fontId="120"/>
  </si>
  <si>
    <t>石橋1～3、石橋麻田町（豊中市）</t>
    <phoneticPr fontId="85"/>
  </si>
  <si>
    <t>新芦屋上、新芦屋下、千里丘上、清水、青葉丘南、青葉丘北、千里丘北</t>
    <rPh sb="23" eb="24">
      <t>アオ</t>
    </rPh>
    <rPh sb="24" eb="25">
      <t>ハ</t>
    </rPh>
    <rPh sb="25" eb="26">
      <t>オカ</t>
    </rPh>
    <rPh sb="26" eb="27">
      <t>キタ</t>
    </rPh>
    <rPh sb="28" eb="30">
      <t>センリ</t>
    </rPh>
    <rPh sb="30" eb="31">
      <t>オカ</t>
    </rPh>
    <rPh sb="31" eb="32">
      <t>キタ</t>
    </rPh>
    <phoneticPr fontId="66"/>
  </si>
  <si>
    <t>千里丘西、長野東、長野西、山田市場、山田南</t>
    <phoneticPr fontId="1"/>
  </si>
  <si>
    <t>岸部北3・4、岸部中３～５、原町１～４、朝日が丘町</t>
    <rPh sb="7" eb="9">
      <t>キシベ</t>
    </rPh>
    <rPh sb="9" eb="10">
      <t>ナカ</t>
    </rPh>
    <rPh sb="20" eb="25">
      <t>アサヒガオカチョウ</t>
    </rPh>
    <phoneticPr fontId="66"/>
  </si>
  <si>
    <t>藤が丘町、片山町2～４</t>
    <phoneticPr fontId="66"/>
  </si>
  <si>
    <t>山手町１～４、出口町</t>
    <phoneticPr fontId="66"/>
  </si>
  <si>
    <t>泉町1～4、穂波町</t>
    <rPh sb="6" eb="9">
      <t>ホナミチョウ</t>
    </rPh>
    <phoneticPr fontId="64"/>
  </si>
  <si>
    <t>末広町、日の出町、昭和町、高城町、朝日町、岸部南１～３</t>
    <rPh sb="21" eb="23">
      <t>キシベ</t>
    </rPh>
    <rPh sb="23" eb="24">
      <t>ミナミ</t>
    </rPh>
    <phoneticPr fontId="66"/>
  </si>
  <si>
    <t>寿町１、清和園町、南清和園町</t>
    <phoneticPr fontId="66"/>
  </si>
  <si>
    <t>垂水町1～3、円山町</t>
    <rPh sb="7" eb="9">
      <t>マルヤマ</t>
    </rPh>
    <rPh sb="9" eb="10">
      <t>チョウ</t>
    </rPh>
    <phoneticPr fontId="66"/>
  </si>
  <si>
    <t>江坂町1～4</t>
  </si>
  <si>
    <t>春日1～4</t>
    <rPh sb="0" eb="2">
      <t>カスガ</t>
    </rPh>
    <phoneticPr fontId="66"/>
  </si>
  <si>
    <t>千里山西3～6、千里山竹園1・2、江坂町5</t>
    <phoneticPr fontId="85"/>
  </si>
  <si>
    <t>吹田市</t>
    <rPh sb="2" eb="3">
      <t>シ</t>
    </rPh>
    <phoneticPr fontId="120"/>
  </si>
  <si>
    <t>千里山星が丘、千里山虹が丘、千里山霧が丘、千里山松が丘、千里山東4</t>
    <rPh sb="0" eb="2">
      <t>センリ</t>
    </rPh>
    <rPh sb="2" eb="3">
      <t>ヤマ</t>
    </rPh>
    <rPh sb="7" eb="10">
      <t>センリヤマ</t>
    </rPh>
    <rPh sb="14" eb="17">
      <t>センリヤマ</t>
    </rPh>
    <rPh sb="17" eb="18">
      <t>キリ</t>
    </rPh>
    <rPh sb="19" eb="20">
      <t>オカ</t>
    </rPh>
    <rPh sb="21" eb="24">
      <t>センリヤマ</t>
    </rPh>
    <phoneticPr fontId="66"/>
  </si>
  <si>
    <t>千里山月が丘、千里山高塚、佐井寺2～4</t>
    <rPh sb="7" eb="10">
      <t>センリヤマ</t>
    </rPh>
    <rPh sb="10" eb="12">
      <t>タカツカ</t>
    </rPh>
    <phoneticPr fontId="66"/>
  </si>
  <si>
    <t>山田西2～4、山田北</t>
    <rPh sb="7" eb="9">
      <t>ヤマダ</t>
    </rPh>
    <rPh sb="9" eb="10">
      <t>キタ</t>
    </rPh>
    <phoneticPr fontId="66"/>
  </si>
  <si>
    <t>山田西1</t>
    <phoneticPr fontId="85"/>
  </si>
  <si>
    <t>五月が丘北、五月が丘東、五月が丘南、五月が丘西</t>
  </si>
  <si>
    <t>竹谷町</t>
    <rPh sb="0" eb="2">
      <t>タケタニ</t>
    </rPh>
    <rPh sb="2" eb="3">
      <t>マチ</t>
    </rPh>
    <phoneticPr fontId="66"/>
  </si>
  <si>
    <t>山田東1～4</t>
    <rPh sb="0" eb="2">
      <t>ヤマダ</t>
    </rPh>
    <rPh sb="2" eb="3">
      <t>ヒガシ</t>
    </rPh>
    <phoneticPr fontId="66"/>
  </si>
  <si>
    <t>青山台1・2・4</t>
  </si>
  <si>
    <t>藤白台1～4、古江台1～3、5・6、上山田</t>
    <rPh sb="18" eb="21">
      <t>カミヤマダ</t>
    </rPh>
    <phoneticPr fontId="66"/>
  </si>
  <si>
    <t>津雲台2・3・5</t>
  </si>
  <si>
    <t>高野台1・2、佐竹台1～6、津雲台1</t>
    <rPh sb="7" eb="9">
      <t>サタケ</t>
    </rPh>
    <rPh sb="9" eb="10">
      <t>ダイ</t>
    </rPh>
    <rPh sb="14" eb="15">
      <t>ツ</t>
    </rPh>
    <rPh sb="15" eb="16">
      <t>クモ</t>
    </rPh>
    <rPh sb="16" eb="17">
      <t>ダイ</t>
    </rPh>
    <phoneticPr fontId="66"/>
  </si>
  <si>
    <t>竹見台1～4、桃山台1～5</t>
    <rPh sb="7" eb="9">
      <t>モモヤマ</t>
    </rPh>
    <rPh sb="9" eb="10">
      <t>ダイ</t>
    </rPh>
    <phoneticPr fontId="66"/>
  </si>
  <si>
    <t>豊津町、江の木町、広芝町、芳野町、南金田１</t>
    <rPh sb="0" eb="3">
      <t>トヨツチョウ</t>
    </rPh>
    <rPh sb="4" eb="5">
      <t>エ</t>
    </rPh>
    <rPh sb="6" eb="8">
      <t>キチョウ</t>
    </rPh>
    <rPh sb="9" eb="12">
      <t>ヒロシバチョウ</t>
    </rPh>
    <rPh sb="13" eb="16">
      <t>ヨシノチョウ</t>
    </rPh>
    <rPh sb="17" eb="18">
      <t>ミナミ</t>
    </rPh>
    <rPh sb="18" eb="20">
      <t>カネダ</t>
    </rPh>
    <phoneticPr fontId="66"/>
  </si>
  <si>
    <t>1</t>
  </si>
  <si>
    <t>瀬川1～3・5、半町3・4</t>
    <phoneticPr fontId="85"/>
  </si>
  <si>
    <t>箕面市</t>
    <rPh sb="2" eb="3">
      <t>シ</t>
    </rPh>
    <phoneticPr fontId="120"/>
  </si>
  <si>
    <t>2</t>
  </si>
  <si>
    <t>新稲6・7、桜ケ丘1～3</t>
    <phoneticPr fontId="85"/>
  </si>
  <si>
    <t>3</t>
  </si>
  <si>
    <t>桜1～3・5・6、桜井2・3</t>
    <phoneticPr fontId="85"/>
  </si>
  <si>
    <t>4</t>
  </si>
  <si>
    <t>箕面1・2・4・6～8、温泉町</t>
    <rPh sb="9" eb="12">
      <t>オンセンチョウ</t>
    </rPh>
    <phoneticPr fontId="66"/>
  </si>
  <si>
    <t>5</t>
  </si>
  <si>
    <t>西小路3～5、牧落1～5</t>
    <rPh sb="1" eb="2">
      <t>ショウ</t>
    </rPh>
    <phoneticPr fontId="66"/>
  </si>
  <si>
    <t>6</t>
  </si>
  <si>
    <t>如意谷1・3・4、坊島1・4・5</t>
    <phoneticPr fontId="85"/>
  </si>
  <si>
    <t>7</t>
  </si>
  <si>
    <t>萱野1～4、船場西2～3、船場東1・3</t>
    <rPh sb="13" eb="15">
      <t>センバ</t>
    </rPh>
    <rPh sb="15" eb="16">
      <t>ヒガシ</t>
    </rPh>
    <phoneticPr fontId="66"/>
  </si>
  <si>
    <t>8</t>
  </si>
  <si>
    <t>粟生外院3・4、今宮2～4、西宿2・3、粟生新家2</t>
    <phoneticPr fontId="85"/>
  </si>
  <si>
    <t>9</t>
  </si>
  <si>
    <t>粟生間谷西1～4・7、粟生間谷東5</t>
    <phoneticPr fontId="85"/>
  </si>
  <si>
    <t>10</t>
  </si>
  <si>
    <t>小野原東1・2・5、小野原西1・4～6</t>
    <rPh sb="10" eb="12">
      <t>オノ</t>
    </rPh>
    <rPh sb="12" eb="13">
      <t>ハラ</t>
    </rPh>
    <rPh sb="13" eb="14">
      <t>ノハラ</t>
    </rPh>
    <phoneticPr fontId="66"/>
  </si>
  <si>
    <t>※ 申込〆切日、搬入〆切日が祝祭日の場合は、前日の営業日となります。また、5万部以上の場合は、搬入〆切の前日の営業日までの納品をお願いします。</t>
    <rPh sb="27" eb="28">
      <t>ヒ</t>
    </rPh>
    <phoneticPr fontId="66"/>
  </si>
  <si>
    <t>※ 搬入の際、梱包には「広告主名」「実施号」「総数」を必ず明記するよう、お願いします。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7" eb="38">
      <t>ネガ</t>
    </rPh>
    <phoneticPr fontId="6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</si>
  <si>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19" eb="20">
      <t>ダイ</t>
    </rPh>
    <rPh sb="87" eb="89">
      <t>オカダ</t>
    </rPh>
    <phoneticPr fontId="56"/>
  </si>
  <si>
    <t>リビング高槻・茨木</t>
    <rPh sb="4" eb="6">
      <t>タカツキ</t>
    </rPh>
    <rPh sb="7" eb="9">
      <t>イバラキ</t>
    </rPh>
    <phoneticPr fontId="62"/>
  </si>
  <si>
    <t>52709</t>
  </si>
  <si>
    <t>高垣町、緑町、松原町、天王町、千代田町、安満新町、安満西の町、安満北の町、安満中の町、
安満東の町</t>
    <rPh sb="20" eb="21">
      <t>アン</t>
    </rPh>
    <rPh sb="21" eb="22">
      <t>マン</t>
    </rPh>
    <rPh sb="22" eb="23">
      <t>シン</t>
    </rPh>
    <rPh sb="23" eb="24">
      <t>マチ</t>
    </rPh>
    <rPh sb="25" eb="26">
      <t>アン</t>
    </rPh>
    <rPh sb="26" eb="27">
      <t>マン</t>
    </rPh>
    <rPh sb="27" eb="28">
      <t>ニシ</t>
    </rPh>
    <rPh sb="29" eb="30">
      <t>チョウ</t>
    </rPh>
    <rPh sb="31" eb="32">
      <t>アン</t>
    </rPh>
    <rPh sb="32" eb="33">
      <t>マン</t>
    </rPh>
    <rPh sb="33" eb="34">
      <t>キタ</t>
    </rPh>
    <rPh sb="35" eb="36">
      <t>チョウ</t>
    </rPh>
    <rPh sb="37" eb="38">
      <t>アン</t>
    </rPh>
    <rPh sb="38" eb="39">
      <t>マン</t>
    </rPh>
    <rPh sb="39" eb="40">
      <t>ナカ</t>
    </rPh>
    <rPh sb="41" eb="42">
      <t>チョウ</t>
    </rPh>
    <rPh sb="44" eb="45">
      <t>アン</t>
    </rPh>
    <rPh sb="45" eb="46">
      <t>マン</t>
    </rPh>
    <rPh sb="46" eb="47">
      <t>ヒガシ</t>
    </rPh>
    <rPh sb="48" eb="49">
      <t>チョウ</t>
    </rPh>
    <phoneticPr fontId="66"/>
  </si>
  <si>
    <t>52710</t>
  </si>
  <si>
    <t>野田１～４、宮野町、明野町</t>
  </si>
  <si>
    <t>52711</t>
  </si>
  <si>
    <t>藤の里町、日向町、松川町、沢良木町、永楽町、天川町、天川新町、城東町、春日町</t>
    <rPh sb="31" eb="33">
      <t>ジョウトウ</t>
    </rPh>
    <rPh sb="33" eb="34">
      <t>チョウ</t>
    </rPh>
    <rPh sb="35" eb="38">
      <t>カスガチョウ</t>
    </rPh>
    <phoneticPr fontId="66"/>
  </si>
  <si>
    <t>52712</t>
  </si>
  <si>
    <t>八丁畷町、八丁西町、北園町、高槻町、紺屋町、上田辺町、明田町、桃園町、城北町１・２、
京口町、南松原町、大手町、上本町</t>
    <rPh sb="0" eb="2">
      <t>ハッチョウ</t>
    </rPh>
    <rPh sb="3" eb="4">
      <t>マチ</t>
    </rPh>
    <rPh sb="47" eb="48">
      <t>ミナミ</t>
    </rPh>
    <rPh sb="48" eb="51">
      <t>マツバラチョウ</t>
    </rPh>
    <phoneticPr fontId="66"/>
  </si>
  <si>
    <t>52713</t>
  </si>
  <si>
    <t>本町、八幡町、野見町、城内町、出丸町、土橋町、城南町１、高西町、下田部町１、
城西町、中川町</t>
  </si>
  <si>
    <t>52714</t>
  </si>
  <si>
    <t>城南町２～４、西冠１・２、登町</t>
  </si>
  <si>
    <t>高槻市</t>
    <rPh sb="2" eb="3">
      <t>シ</t>
    </rPh>
    <phoneticPr fontId="120"/>
  </si>
  <si>
    <t>52715</t>
  </si>
  <si>
    <t>川西町３、津之江北町、東五百住町１・２、津之江町１・２</t>
  </si>
  <si>
    <t>52716</t>
  </si>
  <si>
    <t>津之江町３、芝生町２・３、如是町、東五百住町３、登美の里町</t>
    <rPh sb="3" eb="4">
      <t>チョウ</t>
    </rPh>
    <phoneticPr fontId="66"/>
  </si>
  <si>
    <t>52717</t>
  </si>
  <si>
    <t>桜ケ丘北町、桜ケ丘南町、西五百住町、富田町１・３～５・★６</t>
  </si>
  <si>
    <t>戸建</t>
    <rPh sb="0" eb="2">
      <t>コダ</t>
    </rPh>
    <phoneticPr fontId="66"/>
  </si>
  <si>
    <t>52718</t>
  </si>
  <si>
    <t>寿町１～３、栄町１～４、川添１・２</t>
  </si>
  <si>
    <t>52719</t>
  </si>
  <si>
    <t>北昭和台町、昭和台町１・２、富田町２・★６、北柳川町、柳川町１・２、西町、南総持寺町</t>
    <rPh sb="34" eb="35">
      <t>ニシ</t>
    </rPh>
    <rPh sb="35" eb="36">
      <t>マチ</t>
    </rPh>
    <phoneticPr fontId="66"/>
  </si>
  <si>
    <t>集合</t>
    <rPh sb="0" eb="2">
      <t>シュウゴウ</t>
    </rPh>
    <phoneticPr fontId="66"/>
  </si>
  <si>
    <t>52720</t>
  </si>
  <si>
    <t>牧田町</t>
  </si>
  <si>
    <t>52721</t>
  </si>
  <si>
    <t>日吉台一番町～五番町・七番町</t>
    <rPh sb="7" eb="10">
      <t>ゴバンチョウ</t>
    </rPh>
    <rPh sb="11" eb="14">
      <t>シチバンチョウ</t>
    </rPh>
    <rPh sb="12" eb="14">
      <t>バンチョウ</t>
    </rPh>
    <phoneticPr fontId="66"/>
  </si>
  <si>
    <t>52722</t>
  </si>
  <si>
    <t>安岡寺町１～５、松が丘１～４、東城山町、塚脇１</t>
  </si>
  <si>
    <t>52723</t>
  </si>
  <si>
    <t>宮之川原１～５、宮之川原元町、浦堂１・２、大蔵司２・３、南平台４・５、西之川原２</t>
  </si>
  <si>
    <t>52724</t>
  </si>
  <si>
    <t>別所新町、別所中の町、別所本町、古曽部町４・５、天神町１・２、美しが丘１・２、白梅町</t>
    <rPh sb="31" eb="32">
      <t>ウツク</t>
    </rPh>
    <rPh sb="34" eb="35">
      <t>オカ</t>
    </rPh>
    <rPh sb="39" eb="40">
      <t>ハク</t>
    </rPh>
    <rPh sb="40" eb="41">
      <t>ウメ</t>
    </rPh>
    <rPh sb="41" eb="42">
      <t>マチ</t>
    </rPh>
    <phoneticPr fontId="66"/>
  </si>
  <si>
    <t>52725</t>
  </si>
  <si>
    <t>真上町１・４、緑が丘１・２、西真上１、芥川町１～４、★南芥川町</t>
    <rPh sb="21" eb="22">
      <t>チョウ</t>
    </rPh>
    <phoneticPr fontId="66"/>
  </si>
  <si>
    <t>52726</t>
  </si>
  <si>
    <t>郡家本町、郡家新町、清福寺町、川西町１・２、今城町、★南芥川町</t>
  </si>
  <si>
    <t>52727</t>
  </si>
  <si>
    <t>氷室町１～４、岡本町、土室町、上土室２・３、奈佐原１・２・４</t>
  </si>
  <si>
    <t>52728</t>
  </si>
  <si>
    <t>宮田町１～３、幸町、大畑町、富田丘町、赤大路町</t>
  </si>
  <si>
    <t>52729</t>
  </si>
  <si>
    <t>塚原１～６、大和１、上土室１・４～６</t>
    <rPh sb="0" eb="2">
      <t>ツカハラ</t>
    </rPh>
    <rPh sb="6" eb="8">
      <t>ダイワ</t>
    </rPh>
    <rPh sb="10" eb="11">
      <t>ウエ</t>
    </rPh>
    <rPh sb="11" eb="12">
      <t>ツチ</t>
    </rPh>
    <rPh sb="12" eb="13">
      <t>シツ</t>
    </rPh>
    <phoneticPr fontId="66"/>
  </si>
  <si>
    <t>52730</t>
  </si>
  <si>
    <t>北大樋町、竹の内町、大塚町１～５、南大樋町、大冠町３、辻子２・３</t>
    <rPh sb="0" eb="1">
      <t>キタ</t>
    </rPh>
    <rPh sb="1" eb="2">
      <t>ダイ</t>
    </rPh>
    <rPh sb="3" eb="4">
      <t>マチ</t>
    </rPh>
    <rPh sb="5" eb="8">
      <t>タケノウチ</t>
    </rPh>
    <rPh sb="8" eb="9">
      <t>マチ</t>
    </rPh>
    <rPh sb="10" eb="13">
      <t>オオツカチョウ</t>
    </rPh>
    <rPh sb="17" eb="18">
      <t>ミナミ</t>
    </rPh>
    <rPh sb="18" eb="19">
      <t>ダイ</t>
    </rPh>
    <rPh sb="20" eb="21">
      <t>マチ</t>
    </rPh>
    <rPh sb="22" eb="25">
      <t>オオカンムリチョウ</t>
    </rPh>
    <rPh sb="27" eb="29">
      <t>ズシ</t>
    </rPh>
    <phoneticPr fontId="66"/>
  </si>
  <si>
    <t>52731</t>
  </si>
  <si>
    <t>大正町、蔵垣内２・３</t>
    <rPh sb="0" eb="2">
      <t>タイショウ</t>
    </rPh>
    <rPh sb="2" eb="3">
      <t>マチ</t>
    </rPh>
    <rPh sb="4" eb="7">
      <t>クラウチ</t>
    </rPh>
    <phoneticPr fontId="66"/>
  </si>
  <si>
    <t>52732</t>
  </si>
  <si>
    <t>西河原２、三島町、庄２、三島丘１・２</t>
    <rPh sb="0" eb="1">
      <t>ニシ</t>
    </rPh>
    <rPh sb="1" eb="3">
      <t>カワハラ</t>
    </rPh>
    <rPh sb="12" eb="14">
      <t>ミシマ</t>
    </rPh>
    <rPh sb="14" eb="15">
      <t>オカ</t>
    </rPh>
    <phoneticPr fontId="66"/>
  </si>
  <si>
    <t>52733</t>
  </si>
  <si>
    <t>鮎川１～５、白川１～３、学園南町、学園町、玉川新町(高槻市)</t>
    <rPh sb="12" eb="14">
      <t>ガクエン</t>
    </rPh>
    <rPh sb="14" eb="15">
      <t>ミナミ</t>
    </rPh>
    <rPh sb="15" eb="16">
      <t>マチ</t>
    </rPh>
    <rPh sb="17" eb="19">
      <t>ガクエン</t>
    </rPh>
    <rPh sb="19" eb="20">
      <t>マチ</t>
    </rPh>
    <rPh sb="21" eb="23">
      <t>タマガワ</t>
    </rPh>
    <rPh sb="23" eb="24">
      <t>シン</t>
    </rPh>
    <rPh sb="24" eb="25">
      <t>マチ</t>
    </rPh>
    <rPh sb="26" eb="29">
      <t>タカツキシ</t>
    </rPh>
    <phoneticPr fontId="66"/>
  </si>
  <si>
    <t>52734</t>
  </si>
  <si>
    <t>東宮町、上泉町、大住町、戸伏町、竹橋町、宮元町、片桐町、本町、永代町、別院町、
上中条１・２、駅前２・４、元町</t>
  </si>
  <si>
    <t>茨木市</t>
    <rPh sb="2" eb="3">
      <t>シ</t>
    </rPh>
    <phoneticPr fontId="120"/>
  </si>
  <si>
    <t>52735</t>
  </si>
  <si>
    <t>駅前１・３、西中条町、下中条町、東中条町、新中条町、小川町、大手町、新庄町</t>
  </si>
  <si>
    <t>52736</t>
  </si>
  <si>
    <t>末広町、中村町、双葉町、舟木町、中津町、寺田町、五十鈴町</t>
  </si>
  <si>
    <t>52737</t>
  </si>
  <si>
    <t>主原町、稲葉町、園田町、大池１・２、桑田町、大同町、星見町</t>
  </si>
  <si>
    <t>52738</t>
  </si>
  <si>
    <t>水尾２～４、玉水町、並木町、若園町</t>
  </si>
  <si>
    <t>52739</t>
  </si>
  <si>
    <t>真砂１～３、沢良宜東町、美沢町、沢良宜浜１～３、真砂玉島台</t>
    <rPh sb="16" eb="17">
      <t>サワ</t>
    </rPh>
    <rPh sb="17" eb="18">
      <t>リョウ</t>
    </rPh>
    <rPh sb="18" eb="19">
      <t>ギ</t>
    </rPh>
    <rPh sb="19" eb="20">
      <t>ハマ</t>
    </rPh>
    <rPh sb="24" eb="26">
      <t>マサゴ</t>
    </rPh>
    <rPh sb="26" eb="29">
      <t>タマシマダイ</t>
    </rPh>
    <phoneticPr fontId="66"/>
  </si>
  <si>
    <t>52740</t>
  </si>
  <si>
    <t>奈良町、若草町、東奈良１～３、天王１・２、沢良宜西1、玉櫛１・２</t>
    <rPh sb="27" eb="28">
      <t>タマ</t>
    </rPh>
    <rPh sb="28" eb="29">
      <t>クシ</t>
    </rPh>
    <phoneticPr fontId="66"/>
  </si>
  <si>
    <t>52741</t>
  </si>
  <si>
    <t>田中町、西田中町、春日１～５、上穂東町、西駅前町、松ケ本町、宇野辺１・２、畑田町</t>
    <rPh sb="30" eb="32">
      <t>ウノ</t>
    </rPh>
    <rPh sb="32" eb="33">
      <t>ヘン</t>
    </rPh>
    <rPh sb="37" eb="38">
      <t>ハタ</t>
    </rPh>
    <rPh sb="38" eb="39">
      <t>タ</t>
    </rPh>
    <rPh sb="39" eb="40">
      <t>チョウ</t>
    </rPh>
    <phoneticPr fontId="66"/>
  </si>
  <si>
    <t>52742</t>
  </si>
  <si>
    <t>上穂積１～４、見付山１・２、中穂積１～３、下穂積１～３、紫明園、穂積台</t>
  </si>
  <si>
    <t>52743</t>
  </si>
  <si>
    <t>南春日丘１、美穂ケ丘</t>
    <rPh sb="6" eb="8">
      <t>ミホ</t>
    </rPh>
    <rPh sb="9" eb="10">
      <t>オカ</t>
    </rPh>
    <phoneticPr fontId="66"/>
  </si>
  <si>
    <t>52744</t>
  </si>
  <si>
    <t>新郡山２、郡５</t>
    <rPh sb="5" eb="6">
      <t>グン</t>
    </rPh>
    <phoneticPr fontId="63"/>
  </si>
  <si>
    <t>52745</t>
  </si>
  <si>
    <t>東太田１・２・４、城の前町</t>
    <rPh sb="0" eb="1">
      <t>ヒガシ</t>
    </rPh>
    <rPh sb="1" eb="3">
      <t>オオタ</t>
    </rPh>
    <rPh sb="9" eb="10">
      <t>シロ</t>
    </rPh>
    <rPh sb="11" eb="13">
      <t>マエチョウ</t>
    </rPh>
    <phoneticPr fontId="63"/>
  </si>
  <si>
    <t>52746</t>
  </si>
  <si>
    <t>橋の内１～３</t>
    <rPh sb="0" eb="3">
      <t>ハシノウチ</t>
    </rPh>
    <phoneticPr fontId="63"/>
  </si>
  <si>
    <t>彩都あさぎ２～６、彩都やまぶき１～３、彩都粟生南４</t>
    <rPh sb="0" eb="1">
      <t>イロドリ</t>
    </rPh>
    <rPh sb="1" eb="2">
      <t>ミヤコ</t>
    </rPh>
    <rPh sb="9" eb="10">
      <t>イロドリ</t>
    </rPh>
    <rPh sb="10" eb="11">
      <t>ミヤコ</t>
    </rPh>
    <rPh sb="19" eb="21">
      <t>イロドリミヤコ</t>
    </rPh>
    <rPh sb="21" eb="22">
      <t>アワ</t>
    </rPh>
    <rPh sb="22" eb="23">
      <t>ナマ</t>
    </rPh>
    <rPh sb="23" eb="24">
      <t>ミナミ</t>
    </rPh>
    <phoneticPr fontId="63"/>
  </si>
  <si>
    <t>※ ★は複数グループにまたがる町丁です。</t>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</si>
  <si>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87" eb="89">
      <t>オカダ</t>
    </rPh>
    <phoneticPr fontId="56"/>
  </si>
  <si>
    <t>リビング尼崎・伊丹</t>
  </si>
  <si>
    <t>潮江１～３・５、金楽寺町１、長洲西通１・２、長洲本通１、長洲中通２、西長洲町１</t>
    <rPh sb="0" eb="1">
      <t>シオ</t>
    </rPh>
    <rPh sb="1" eb="2">
      <t>エ</t>
    </rPh>
    <rPh sb="8" eb="9">
      <t>キン</t>
    </rPh>
    <rPh sb="9" eb="10">
      <t>ラク</t>
    </rPh>
    <rPh sb="10" eb="11">
      <t>ジ</t>
    </rPh>
    <rPh sb="11" eb="12">
      <t>チョウ</t>
    </rPh>
    <rPh sb="14" eb="16">
      <t>ナガス</t>
    </rPh>
    <rPh sb="16" eb="17">
      <t>ニシ</t>
    </rPh>
    <rPh sb="17" eb="18">
      <t>ドオ</t>
    </rPh>
    <rPh sb="22" eb="24">
      <t>ナガス</t>
    </rPh>
    <rPh sb="24" eb="26">
      <t>ホンドオ</t>
    </rPh>
    <rPh sb="28" eb="30">
      <t>ナガス</t>
    </rPh>
    <rPh sb="30" eb="31">
      <t>ナカ</t>
    </rPh>
    <rPh sb="31" eb="32">
      <t>ドオ</t>
    </rPh>
    <rPh sb="34" eb="35">
      <t>ニシ</t>
    </rPh>
    <rPh sb="35" eb="36">
      <t>チョウ</t>
    </rPh>
    <rPh sb="36" eb="37">
      <t>シュウ</t>
    </rPh>
    <rPh sb="37" eb="38">
      <t>マチ</t>
    </rPh>
    <phoneticPr fontId="66"/>
  </si>
  <si>
    <t>東塚口町１、南塚口町１～３、上坂部１～３</t>
    <rPh sb="0" eb="1">
      <t>ヒガシ</t>
    </rPh>
    <rPh sb="1" eb="3">
      <t>ツカグチ</t>
    </rPh>
    <rPh sb="3" eb="4">
      <t>マチ</t>
    </rPh>
    <rPh sb="6" eb="7">
      <t>ミナミ</t>
    </rPh>
    <rPh sb="7" eb="9">
      <t>ツカグチ</t>
    </rPh>
    <rPh sb="9" eb="10">
      <t>マチ</t>
    </rPh>
    <rPh sb="14" eb="15">
      <t>ウエ</t>
    </rPh>
    <rPh sb="15" eb="17">
      <t>サカベ</t>
    </rPh>
    <phoneticPr fontId="66"/>
  </si>
  <si>
    <t>塚口本町１～７、塚口町１・２</t>
    <rPh sb="0" eb="2">
      <t>ツカグチ</t>
    </rPh>
    <rPh sb="2" eb="4">
      <t>ホンマチ</t>
    </rPh>
    <phoneticPr fontId="66"/>
  </si>
  <si>
    <t>塚口町３～６、富松町１～４</t>
  </si>
  <si>
    <t>武庫之荘５～９、武庫之荘本町２</t>
  </si>
  <si>
    <t>尼崎市</t>
    <rPh sb="2" eb="3">
      <t>シ</t>
    </rPh>
    <phoneticPr fontId="120"/>
  </si>
  <si>
    <t>武庫之荘１～４、武庫之荘本町１・３、武庫之荘東１・２、武庫之荘西２</t>
  </si>
  <si>
    <t>西昆陽１～３、武庫の里１・２、常松１・２、常吉１</t>
    <rPh sb="7" eb="9">
      <t>ムコ</t>
    </rPh>
    <rPh sb="10" eb="11">
      <t>サト</t>
    </rPh>
    <rPh sb="15" eb="17">
      <t>ツネマツ</t>
    </rPh>
    <rPh sb="21" eb="23">
      <t>ツネヨシ</t>
    </rPh>
    <phoneticPr fontId="66"/>
  </si>
  <si>
    <t>武庫町１～４、武庫元町１～３、武庫豊町２・３、常吉２</t>
  </si>
  <si>
    <t>南塚口町４～７</t>
  </si>
  <si>
    <t>南塚口町８、栗山町１・２、上ノ島町１～３</t>
  </si>
  <si>
    <t>南武庫之荘１～９</t>
  </si>
  <si>
    <t>三反田町１～３、大西町１～３</t>
  </si>
  <si>
    <t>立花町１～４</t>
  </si>
  <si>
    <t>水堂町１～４</t>
  </si>
  <si>
    <t>尾浜町１～３</t>
    <rPh sb="0" eb="1">
      <t>オ</t>
    </rPh>
    <rPh sb="1" eb="2">
      <t>ハマ</t>
    </rPh>
    <rPh sb="2" eb="3">
      <t>マチ</t>
    </rPh>
    <phoneticPr fontId="66"/>
  </si>
  <si>
    <t>西立花町１～５、稲葉元町１～３、大庄北１～５</t>
  </si>
  <si>
    <r>
      <t>七松町１・２、</t>
    </r>
    <r>
      <rPr>
        <sz val="11"/>
        <color theme="1"/>
        <rFont val="Meiryo UI"/>
        <family val="3"/>
        <charset val="128"/>
      </rPr>
      <t>南七松町１・２</t>
    </r>
    <r>
      <rPr>
        <sz val="11"/>
        <rFont val="Meiryo UI"/>
        <family val="3"/>
        <charset val="128"/>
      </rPr>
      <t>、浜田町１～５、蓬川荘園</t>
    </r>
    <phoneticPr fontId="85"/>
  </si>
  <si>
    <t>伊丹市</t>
    <rPh sb="2" eb="3">
      <t>シ</t>
    </rPh>
    <phoneticPr fontId="120"/>
  </si>
  <si>
    <t>52918</t>
  </si>
  <si>
    <t>大野１～３、東野１～８、荻野１～８、荒牧１～７</t>
    <rPh sb="0" eb="2">
      <t>オオノ</t>
    </rPh>
    <rPh sb="6" eb="7">
      <t>ヒガシ</t>
    </rPh>
    <rPh sb="7" eb="8">
      <t>ノ</t>
    </rPh>
    <rPh sb="12" eb="13">
      <t>オギ</t>
    </rPh>
    <rPh sb="13" eb="14">
      <t>ノ</t>
    </rPh>
    <rPh sb="18" eb="20">
      <t>アラマキ</t>
    </rPh>
    <phoneticPr fontId="66"/>
  </si>
  <si>
    <t>52919</t>
  </si>
  <si>
    <t>鋳物師１・２・４・５、緑ケ丘１～７、瑞穂町１～６、昆陽池１・２、北園１・２、広畑２～５、
瑞原１～３、瑞ケ丘１～４、北伊丹１・３・４・７・８</t>
    <rPh sb="32" eb="33">
      <t>キタ</t>
    </rPh>
    <rPh sb="33" eb="34">
      <t>ソノ</t>
    </rPh>
    <rPh sb="38" eb="40">
      <t>ヒロハタ</t>
    </rPh>
    <rPh sb="58" eb="59">
      <t>キタ</t>
    </rPh>
    <rPh sb="59" eb="61">
      <t>イタミ</t>
    </rPh>
    <phoneticPr fontId="66"/>
  </si>
  <si>
    <t>52920</t>
  </si>
  <si>
    <t>中野東１～３、中野北３・４、中野西１～４、奥畑１～３、松ケ丘４</t>
    <rPh sb="21" eb="22">
      <t>オク</t>
    </rPh>
    <phoneticPr fontId="66"/>
  </si>
  <si>
    <t>52921</t>
  </si>
  <si>
    <t>北野１～６、荒牧南２～４、鴻池１～６、荻野西１・２</t>
    <rPh sb="0" eb="1">
      <t>キタ</t>
    </rPh>
    <rPh sb="1" eb="2">
      <t>ノ</t>
    </rPh>
    <rPh sb="6" eb="8">
      <t>アラマキ</t>
    </rPh>
    <rPh sb="8" eb="9">
      <t>ミナミ</t>
    </rPh>
    <rPh sb="13" eb="15">
      <t>コウノイケ</t>
    </rPh>
    <rPh sb="19" eb="21">
      <t>オギノ</t>
    </rPh>
    <rPh sb="21" eb="22">
      <t>ニシ</t>
    </rPh>
    <phoneticPr fontId="66"/>
  </si>
  <si>
    <t>52922</t>
  </si>
  <si>
    <t>千僧１～６、寺本２・３・５・６、昆陽１～８</t>
  </si>
  <si>
    <t>52923</t>
  </si>
  <si>
    <t>西野１・５～８、池尻１～７</t>
    <rPh sb="0" eb="1">
      <t>ニシオ</t>
    </rPh>
    <rPh sb="1" eb="2">
      <t>ノ</t>
    </rPh>
    <rPh sb="8" eb="10">
      <t>イケジリ</t>
    </rPh>
    <phoneticPr fontId="66"/>
  </si>
  <si>
    <t>52924</t>
  </si>
  <si>
    <t>西台１～５、梅ノ木１～７、行基町１・２、鈴原町１～４、昆陽東１</t>
    <rPh sb="13" eb="16">
      <t>ギョウキチョウ</t>
    </rPh>
    <rPh sb="27" eb="28">
      <t>コンチュウ</t>
    </rPh>
    <rPh sb="28" eb="29">
      <t>ヨウ</t>
    </rPh>
    <rPh sb="29" eb="30">
      <t>ヒガシ</t>
    </rPh>
    <phoneticPr fontId="66"/>
  </si>
  <si>
    <t>52925</t>
  </si>
  <si>
    <t>御願塚１・２・４～８、稲野町１～８、南町１・２・４、若菱町１～３、平松６・７、柏木町１～３、
伊丹８、南本町６・７、南鈴原１～４</t>
    <rPh sb="47" eb="49">
      <t>イタミ</t>
    </rPh>
    <phoneticPr fontId="66"/>
  </si>
  <si>
    <t>52926</t>
  </si>
  <si>
    <t>昆陽泉町１～６、鈴原町５～９、 美鈴町１～５、昆陽東２、昆陽南１～５、
堀池１～５、南野北１～６、寺本東２</t>
    <rPh sb="16" eb="18">
      <t>ミスズ</t>
    </rPh>
    <rPh sb="18" eb="19">
      <t>チョウ</t>
    </rPh>
    <rPh sb="23" eb="25">
      <t>コヤ</t>
    </rPh>
    <rPh sb="25" eb="26">
      <t>ヒガシ</t>
    </rPh>
    <rPh sb="30" eb="31">
      <t>ミナミ</t>
    </rPh>
    <rPh sb="36" eb="38">
      <t>ホリイケ</t>
    </rPh>
    <rPh sb="42" eb="44">
      <t>ミナミノ</t>
    </rPh>
    <rPh sb="44" eb="45">
      <t>キタ</t>
    </rPh>
    <rPh sb="49" eb="51">
      <t>テラモト</t>
    </rPh>
    <rPh sb="51" eb="52">
      <t>ヒガシ</t>
    </rPh>
    <phoneticPr fontId="66"/>
  </si>
  <si>
    <t>52927</t>
  </si>
  <si>
    <t>車塚１～３、安堂寺町１～７、寺本１、山田１～６、野間１～８、野間北１～６、
南野1～６、寺本東１</t>
    <rPh sb="30" eb="32">
      <t>ノマ</t>
    </rPh>
    <rPh sb="32" eb="33">
      <t>キタ</t>
    </rPh>
    <rPh sb="38" eb="39">
      <t>ミナミ</t>
    </rPh>
    <rPh sb="39" eb="40">
      <t>ノ</t>
    </rPh>
    <rPh sb="44" eb="46">
      <t>テラモト</t>
    </rPh>
    <rPh sb="46" eb="47">
      <t>ヒガシ</t>
    </rPh>
    <phoneticPr fontId="66"/>
  </si>
  <si>
    <t>52928</t>
  </si>
  <si>
    <t>北本町２、春日丘１～６、高台１～５、大鹿１～７、桜ケ丘１、清水１、
船原１・２、宮ノ前１～２</t>
    <rPh sb="34" eb="35">
      <t>フネ</t>
    </rPh>
    <phoneticPr fontId="66"/>
  </si>
  <si>
    <t>52929</t>
  </si>
  <si>
    <t>伊丹１～７、南本町１～５、中央１～６、平松１～５、東有岡１、藤ノ木２・３、
北河原１～３</t>
    <rPh sb="30" eb="31">
      <t>フジ</t>
    </rPh>
    <rPh sb="32" eb="33">
      <t>キ</t>
    </rPh>
    <rPh sb="38" eb="39">
      <t>キタ</t>
    </rPh>
    <rPh sb="39" eb="41">
      <t>カワハラ</t>
    </rPh>
    <phoneticPr fontId="66"/>
  </si>
  <si>
    <t>川西市</t>
  </si>
  <si>
    <t>52934</t>
  </si>
  <si>
    <t>南花屋敷１～４、美園町、中央町、寺畑１・２</t>
  </si>
  <si>
    <t>※ 搬入の際、梱包には「広告主名」「実施号」「総数」を必ず明記するようお願いいたします。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6" eb="37">
      <t>ネガ</t>
    </rPh>
    <phoneticPr fontId="66"/>
  </si>
  <si>
    <r>
      <rPr>
        <sz val="14"/>
        <rFont val="Meiryo UI"/>
        <family val="3"/>
        <charset val="128"/>
      </rPr>
      <t>【ご納品先】　</t>
    </r>
    <r>
      <rPr>
        <b/>
        <sz val="14"/>
        <rFont val="Meiryo UI"/>
        <family val="3"/>
        <charset val="128"/>
      </rPr>
      <t>有限会社小浜運送サービス
住所：大阪府門真市ひえ島町３１-２７ 「リビング折込」係 ／ TEL：072-884-8686 ／ 担当者：山下</t>
    </r>
    <rPh sb="7" eb="9">
      <t>ユウゲン</t>
    </rPh>
    <rPh sb="11" eb="13">
      <t>コハマ</t>
    </rPh>
    <rPh sb="13" eb="15">
      <t>ウンソウ</t>
    </rPh>
    <rPh sb="32" eb="33">
      <t>チョウ</t>
    </rPh>
    <phoneticPr fontId="56"/>
  </si>
  <si>
    <t>リビング西宮・宝塚・芦屋</t>
    <rPh sb="4" eb="6">
      <t>ニシノミヤ</t>
    </rPh>
    <rPh sb="7" eb="9">
      <t>タカラヅカ</t>
    </rPh>
    <rPh sb="10" eb="12">
      <t>アシヤ</t>
    </rPh>
    <phoneticPr fontId="59"/>
  </si>
  <si>
    <t>実施部数</t>
    <rPh sb="0" eb="2">
      <t>ジッシ</t>
    </rPh>
    <rPh sb="2" eb="4">
      <t>ブスウ</t>
    </rPh>
    <phoneticPr fontId="85"/>
  </si>
  <si>
    <t>一里山町、仁川町１・２、段上町３～６</t>
  </si>
  <si>
    <t>段上町１・２・７・８、甲東園１・２、上大市１～５、下大市東町、下大市西町</t>
  </si>
  <si>
    <t>上甲東園１～５、仁川町３～６、仁川五ケ山町、仁川百合野町</t>
    <rPh sb="0" eb="1">
      <t>カミ</t>
    </rPh>
    <rPh sb="1" eb="4">
      <t>コウトウエン</t>
    </rPh>
    <rPh sb="8" eb="11">
      <t>ニガワチョウ</t>
    </rPh>
    <rPh sb="15" eb="17">
      <t>ニガワ</t>
    </rPh>
    <rPh sb="17" eb="20">
      <t>ゴカヤマ</t>
    </rPh>
    <rPh sb="20" eb="21">
      <t>マチ</t>
    </rPh>
    <rPh sb="22" eb="28">
      <t>ニガワユリノチョウ</t>
    </rPh>
    <phoneticPr fontId="66"/>
  </si>
  <si>
    <t>甲東園３、門戸東町、門戸西町、門戸荘、神呪町、上甲東園６、丸橋町、松籟荘、門戸岡田町</t>
    <rPh sb="23" eb="24">
      <t>ウエ</t>
    </rPh>
    <rPh sb="24" eb="27">
      <t>コウトウエン</t>
    </rPh>
    <phoneticPr fontId="66"/>
  </si>
  <si>
    <t>上ケ原一番町～十番町</t>
  </si>
  <si>
    <t>高座町、能登町、広田町、中屋町、岡田山、愛宕山、一ケ谷町、五月ケ丘</t>
  </si>
  <si>
    <t>甲陽園日之出町、甲陽園本庄町、甲陽園若江町、甲陽園西山町、大社町</t>
    <phoneticPr fontId="66"/>
  </si>
  <si>
    <t>美作町、西平町、神園町、獅子ケ口町、神原、北名次町、名次町、結善町、松風町、石刎町、六軒町、奥畑</t>
    <rPh sb="42" eb="44">
      <t>ロッケン</t>
    </rPh>
    <rPh sb="44" eb="45">
      <t>マチ</t>
    </rPh>
    <rPh sb="46" eb="47">
      <t>オク</t>
    </rPh>
    <rPh sb="47" eb="48">
      <t>ハタケ</t>
    </rPh>
    <phoneticPr fontId="66"/>
  </si>
  <si>
    <t>老松町、樋之池町、桜町、豊楽町、菊谷町、南越木岩町</t>
    <rPh sb="5" eb="6">
      <t>ノ</t>
    </rPh>
    <phoneticPr fontId="66"/>
  </si>
  <si>
    <t>松生町、松ケ丘町、久出ケ谷町、殿山町、雲井町、深谷町、高塚町、相生町</t>
  </si>
  <si>
    <t>荒木町、堤町、上之町、大森町、日野町、松山町、松並町、長田町</t>
    <rPh sb="27" eb="30">
      <t>ナガタマチ</t>
    </rPh>
    <phoneticPr fontId="66"/>
  </si>
  <si>
    <t>西宮市</t>
    <rPh sb="2" eb="3">
      <t>シ</t>
    </rPh>
    <phoneticPr fontId="120"/>
  </si>
  <si>
    <t>野間町、林田町、若山町、門前町、伏原町、薬師町、大島町、樋ノ口町１・２、高木東町、高木西町</t>
  </si>
  <si>
    <t>大屋町、瓦林町、高畑町、中島町、天道町、二見町、甲子園口北町、熊野町</t>
    <rPh sb="28" eb="29">
      <t>キタ</t>
    </rPh>
    <phoneticPr fontId="66"/>
  </si>
  <si>
    <t>北昭和町、南昭和町、甲風園１～３､両度町、深津町、田代町、北口町</t>
    <rPh sb="29" eb="31">
      <t>キタグチ</t>
    </rPh>
    <rPh sb="31" eb="32">
      <t>マチ</t>
    </rPh>
    <phoneticPr fontId="66"/>
  </si>
  <si>
    <t>戸建</t>
    <rPh sb="0" eb="2">
      <t>コダテ</t>
    </rPh>
    <phoneticPr fontId="66"/>
  </si>
  <si>
    <t>大畑町、平木町、櫨塚町</t>
  </si>
  <si>
    <t>西田町、越水町、満池谷町、南郷町、清水町、柳本町、中前田町、神垣町、城山、桜谷町、室川町</t>
  </si>
  <si>
    <t>大井手町、若松町、寿町、千歳町、安井町、宮西町、城ケ堀町、江上町、分銅町、神楽町、末広町</t>
    <rPh sb="41" eb="44">
      <t>スエヒロチョウ</t>
    </rPh>
    <phoneticPr fontId="66"/>
  </si>
  <si>
    <t>大谷町、霞町、羽衣町、松園町、松下町、屋敷町、弓場町、</t>
    <rPh sb="23" eb="26">
      <t>ユバマチ</t>
    </rPh>
    <phoneticPr fontId="66"/>
  </si>
  <si>
    <t>甲子園口１～６、戸崎町</t>
  </si>
  <si>
    <t>小曽根町１～２、小松町１・２、小松北町１・２、小松東町１～３、小松西町１・２、小松南町１～３</t>
  </si>
  <si>
    <t>甲子園一番町～六番町、若草町１・２、学文殿町１・２、花園町</t>
  </si>
  <si>
    <t>上甲子園１～３、甲子園春風町、甲子園三保町、甲子園六石町、甲子園砂田町、甲子園浜田町、甲子園浦風町</t>
  </si>
  <si>
    <t>上甲子園４・５、津門大箇町、津門綾羽町、津門呉羽町、今津山中町、今津野田町、今津上野町</t>
  </si>
  <si>
    <t>松原町、染殿町、津門西口町、津門宝津町、津門川町、今津曙町、今津水波町、池田町、津門大塚町</t>
    <rPh sb="40" eb="41">
      <t>ツ</t>
    </rPh>
    <rPh sb="41" eb="42">
      <t>モン</t>
    </rPh>
    <rPh sb="42" eb="45">
      <t>オオツカマチ</t>
    </rPh>
    <phoneticPr fontId="66"/>
  </si>
  <si>
    <t>川西町、市庭町、中浜町、堀切町、上葭原町、下葭原町、川東町、荒戎町、宮前町、川添町、建石町、前浜町、泉町、西波止町、社家町、与古道町、六湛寺町、和上町、産所町、田中町、馬場町、浜町、浜脇町、戸田町、大浜町</t>
    <rPh sb="17" eb="19">
      <t>ヨシハラ</t>
    </rPh>
    <rPh sb="19" eb="20">
      <t>マチ</t>
    </rPh>
    <rPh sb="21" eb="22">
      <t>シタ</t>
    </rPh>
    <rPh sb="22" eb="24">
      <t>ヨシハラ</t>
    </rPh>
    <rPh sb="80" eb="82">
      <t>タナカ</t>
    </rPh>
    <rPh sb="82" eb="83">
      <t>チョウ</t>
    </rPh>
    <rPh sb="84" eb="87">
      <t>ババチョウ</t>
    </rPh>
    <rPh sb="88" eb="89">
      <t>ハマ</t>
    </rPh>
    <rPh sb="89" eb="90">
      <t>チョウ</t>
    </rPh>
    <rPh sb="91" eb="92">
      <t>ハマ</t>
    </rPh>
    <rPh sb="92" eb="93">
      <t>ワキ</t>
    </rPh>
    <rPh sb="93" eb="94">
      <t>チョウ</t>
    </rPh>
    <rPh sb="95" eb="97">
      <t>トダ</t>
    </rPh>
    <rPh sb="97" eb="98">
      <t>マチ</t>
    </rPh>
    <rPh sb="99" eb="101">
      <t>オオハマ</t>
    </rPh>
    <rPh sb="101" eb="102">
      <t>チョウ</t>
    </rPh>
    <phoneticPr fontId="66"/>
  </si>
  <si>
    <t>池開町、武庫川町、笠屋町、上田東町、上田西町、上田中町、東鳴尾町１・２</t>
  </si>
  <si>
    <t>上鳴尾町、里中町１～３、鳴尾町１～５</t>
  </si>
  <si>
    <t>西宮浜4</t>
    <rPh sb="0" eb="3">
      <t>ニシノミヤハマ</t>
    </rPh>
    <phoneticPr fontId="85"/>
  </si>
  <si>
    <t>浜甲子園１～４、甲子園七番町～九番町、甲子園高潮町、甲子園洲鳥町、古川町、枝川町</t>
    <rPh sb="33" eb="35">
      <t>フルカワ</t>
    </rPh>
    <rPh sb="35" eb="36">
      <t>マチ</t>
    </rPh>
    <rPh sb="37" eb="38">
      <t>エダ</t>
    </rPh>
    <rPh sb="38" eb="39">
      <t>ガワ</t>
    </rPh>
    <rPh sb="39" eb="40">
      <t>マチ</t>
    </rPh>
    <phoneticPr fontId="66"/>
  </si>
  <si>
    <t>甲子園網引町、甲子園町、南甲子園１～３、今津真砂町、今津久寿川町</t>
  </si>
  <si>
    <t>高須町１・２</t>
  </si>
  <si>
    <t>久保町、東町１・２、今津大東町、今津巽町、石在町、用海町</t>
  </si>
  <si>
    <t>53033</t>
  </si>
  <si>
    <t>岩園町、朝日ケ丘町</t>
  </si>
  <si>
    <t>芦屋市</t>
    <rPh sb="2" eb="3">
      <t>シ</t>
    </rPh>
    <phoneticPr fontId="120"/>
  </si>
  <si>
    <t>53034</t>
  </si>
  <si>
    <t>船戸町、松ノ内町、西山町、月若町、西芦屋町、三条南町、三条町</t>
  </si>
  <si>
    <t>53035</t>
  </si>
  <si>
    <t>東山町、大原町、東芦屋町</t>
    <rPh sb="8" eb="9">
      <t>ヒガシ</t>
    </rPh>
    <rPh sb="9" eb="11">
      <t>アシヤ</t>
    </rPh>
    <rPh sb="11" eb="12">
      <t>マチ</t>
    </rPh>
    <phoneticPr fontId="66"/>
  </si>
  <si>
    <t>53036</t>
  </si>
  <si>
    <t>翠ケ丘町、楠町、春日町、打出町、親王塚町、若宮町、打出小槌町</t>
  </si>
  <si>
    <t>53037</t>
  </si>
  <si>
    <t>業平町､上宮川町､宮塚町､宮川町､清水町、前田町</t>
    <rPh sb="17" eb="20">
      <t>シミズマチ</t>
    </rPh>
    <rPh sb="21" eb="23">
      <t>マエダ</t>
    </rPh>
    <rPh sb="23" eb="24">
      <t>マチ</t>
    </rPh>
    <phoneticPr fontId="66"/>
  </si>
  <si>
    <t>53038</t>
  </si>
  <si>
    <t>大東町、南宮町、浜町、西蔵町</t>
  </si>
  <si>
    <t>53039</t>
  </si>
  <si>
    <t>竹園町､呉川町､伊勢町､浜芦屋町(一部）､松浜町､精道町､平田北町、川西町、津知町</t>
    <rPh sb="17" eb="19">
      <t>イチブ</t>
    </rPh>
    <rPh sb="34" eb="37">
      <t>カワニシマチ</t>
    </rPh>
    <rPh sb="38" eb="39">
      <t>ツ</t>
    </rPh>
    <rPh sb="39" eb="40">
      <t>チ</t>
    </rPh>
    <rPh sb="40" eb="41">
      <t>マチ</t>
    </rPh>
    <phoneticPr fontId="66"/>
  </si>
  <si>
    <t>53040</t>
  </si>
  <si>
    <t>高浜町、浜風町、緑町、若葉町、潮見町、新浜町、涼風町、南浜町、海洋町、陽光町</t>
    <rPh sb="23" eb="24">
      <t>スズ</t>
    </rPh>
    <rPh sb="24" eb="25">
      <t>カゼ</t>
    </rPh>
    <rPh sb="25" eb="26">
      <t>マチ</t>
    </rPh>
    <rPh sb="27" eb="28">
      <t>ミナミ</t>
    </rPh>
    <rPh sb="28" eb="29">
      <t>ハマ</t>
    </rPh>
    <rPh sb="29" eb="30">
      <t>マチ</t>
    </rPh>
    <rPh sb="31" eb="33">
      <t>カイヨウ</t>
    </rPh>
    <rPh sb="33" eb="34">
      <t>マチ</t>
    </rPh>
    <rPh sb="35" eb="37">
      <t>ヨウコウ</t>
    </rPh>
    <rPh sb="37" eb="38">
      <t>マチ</t>
    </rPh>
    <phoneticPr fontId="66"/>
  </si>
  <si>
    <t>53041</t>
  </si>
  <si>
    <t>山本台１～３、山本中１・２、山本西１・２、山本東１・２、 平井山荘、平井１～６、口谷東１、
南ひばりガ丘１～３、雲雀丘１～３、山手台東１</t>
    <rPh sb="63" eb="66">
      <t>ヤマテダイ</t>
    </rPh>
    <rPh sb="66" eb="67">
      <t>ヒガシ</t>
    </rPh>
    <phoneticPr fontId="66"/>
  </si>
  <si>
    <t>53042</t>
  </si>
  <si>
    <t>中山桜台５・６、中山五月台７</t>
    <phoneticPr fontId="66"/>
  </si>
  <si>
    <t>53043</t>
  </si>
  <si>
    <t>中筋１～４、山本西３、中山寺１～３、寿町、売布東の町、星の荘、山本中３、山本東３、
中筋山手１・３・４・６</t>
    <rPh sb="31" eb="33">
      <t>ヤマモト</t>
    </rPh>
    <rPh sb="33" eb="34">
      <t>ナカ</t>
    </rPh>
    <rPh sb="36" eb="38">
      <t>ヤマモト</t>
    </rPh>
    <rPh sb="38" eb="39">
      <t>ヒガシ</t>
    </rPh>
    <rPh sb="42" eb="44">
      <t>ナカスジ</t>
    </rPh>
    <rPh sb="44" eb="46">
      <t>ヤマテ</t>
    </rPh>
    <phoneticPr fontId="66"/>
  </si>
  <si>
    <t>宝塚市</t>
    <rPh sb="2" eb="3">
      <t>シ</t>
    </rPh>
    <phoneticPr fontId="120"/>
  </si>
  <si>
    <t>53044</t>
  </si>
  <si>
    <t>売布１～４、米谷１・２、小浜２～５、向月町、鶴の荘、清荒神２、旭町１～３、美座２</t>
    <rPh sb="0" eb="2">
      <t>メフ</t>
    </rPh>
    <rPh sb="26" eb="29">
      <t>キヨシコウジン</t>
    </rPh>
    <phoneticPr fontId="66"/>
  </si>
  <si>
    <t>53045</t>
  </si>
  <si>
    <t>川面１～６、栄町２・３、宮の町、武庫川町</t>
  </si>
  <si>
    <t>53046</t>
  </si>
  <si>
    <t>桜ガ丘、御殿山２～４、すみれガ丘１～３、生瀬東町（西宮市）生瀬武庫川町（西宮市）</t>
    <rPh sb="0" eb="1">
      <t>サクラ</t>
    </rPh>
    <rPh sb="2" eb="3">
      <t>オカ</t>
    </rPh>
    <rPh sb="4" eb="7">
      <t>ゴテンヤマ</t>
    </rPh>
    <rPh sb="11" eb="16">
      <t>スミレガオカ</t>
    </rPh>
    <rPh sb="20" eb="22">
      <t>ナマゼ</t>
    </rPh>
    <rPh sb="22" eb="23">
      <t>ヒガシ</t>
    </rPh>
    <rPh sb="23" eb="24">
      <t>マチ</t>
    </rPh>
    <rPh sb="25" eb="28">
      <t>ニシノミヤシ</t>
    </rPh>
    <phoneticPr fontId="66"/>
  </si>
  <si>
    <t>53047</t>
  </si>
  <si>
    <t>湯本町、梅野町、南口１、寿楽荘、武庫山２（一部）</t>
    <rPh sb="16" eb="19">
      <t>ムコヤマ</t>
    </rPh>
    <rPh sb="21" eb="23">
      <t>イチブ</t>
    </rPh>
    <phoneticPr fontId="66"/>
  </si>
  <si>
    <t>53048</t>
  </si>
  <si>
    <t>安倉北２・３、安倉中２～６、安倉西２～４、安倉南１～４、弥生町</t>
    <rPh sb="28" eb="30">
      <t>ヤヨイ</t>
    </rPh>
    <rPh sb="30" eb="31">
      <t>マチ</t>
    </rPh>
    <phoneticPr fontId="66"/>
  </si>
  <si>
    <t>53049</t>
  </si>
  <si>
    <t>南口２、中州１・２、野上１～４</t>
    <rPh sb="5" eb="6">
      <t>ス</t>
    </rPh>
    <phoneticPr fontId="66"/>
  </si>
  <si>
    <t>53050</t>
  </si>
  <si>
    <t>口谷西１～３、口谷東２・３、山本野里１～３、山本丸橋１～４、山本南１～３、長尾町、中筋５～９</t>
    <rPh sb="0" eb="1">
      <t>クチ</t>
    </rPh>
    <rPh sb="1" eb="2">
      <t>タニ</t>
    </rPh>
    <rPh sb="2" eb="3">
      <t>ニシ</t>
    </rPh>
    <rPh sb="7" eb="8">
      <t>クチ</t>
    </rPh>
    <rPh sb="8" eb="9">
      <t>タニ</t>
    </rPh>
    <rPh sb="9" eb="10">
      <t>ヒガシ</t>
    </rPh>
    <rPh sb="14" eb="15">
      <t>ヤマノ</t>
    </rPh>
    <rPh sb="15" eb="16">
      <t>ホン</t>
    </rPh>
    <rPh sb="16" eb="17">
      <t>ノ</t>
    </rPh>
    <rPh sb="17" eb="18">
      <t>サト</t>
    </rPh>
    <rPh sb="22" eb="24">
      <t>ヤマモト</t>
    </rPh>
    <rPh sb="24" eb="25">
      <t>マル</t>
    </rPh>
    <rPh sb="25" eb="26">
      <t>ハシ</t>
    </rPh>
    <rPh sb="30" eb="32">
      <t>ヤマモト</t>
    </rPh>
    <rPh sb="32" eb="33">
      <t>ミナミ</t>
    </rPh>
    <rPh sb="37" eb="39">
      <t>ナガオ</t>
    </rPh>
    <rPh sb="39" eb="40">
      <t>マチ</t>
    </rPh>
    <rPh sb="41" eb="43">
      <t>ナカスジ</t>
    </rPh>
    <phoneticPr fontId="66"/>
  </si>
  <si>
    <t>53051</t>
  </si>
  <si>
    <t>亀井町、福井町、小林１～５、光明町、末成町、高松町、御所の前町</t>
  </si>
  <si>
    <t>53052</t>
  </si>
  <si>
    <t>高司１～５、美幸町、大成町、大吹町、鹿塩１・２、谷口町、中野町</t>
  </si>
  <si>
    <t>53053</t>
  </si>
  <si>
    <t>塔の町、仁川台、仁川うぐいす台、仁川高丸１～３、仁川旭が丘、仁川月見が丘、仁川高台１・２、仁川北１～３、
仁川宮西町、仁川団地</t>
    <rPh sb="59" eb="61">
      <t>ニガワ</t>
    </rPh>
    <rPh sb="61" eb="63">
      <t>ダンチ</t>
    </rPh>
    <phoneticPr fontId="66"/>
  </si>
  <si>
    <t>53055</t>
  </si>
  <si>
    <t>末広町、逆瀬川１・２、伊孑志１～４、千種１～４、社町</t>
    <rPh sb="12" eb="13">
      <t>ケツ</t>
    </rPh>
    <rPh sb="24" eb="26">
      <t>ヤシロチョウ</t>
    </rPh>
    <phoneticPr fontId="66"/>
  </si>
  <si>
    <r>
      <rPr>
        <sz val="14"/>
        <rFont val="Meiryo UI"/>
        <family val="3"/>
        <charset val="128"/>
      </rPr>
      <t>【ご納品先】　</t>
    </r>
    <r>
      <rPr>
        <b/>
        <sz val="14"/>
        <rFont val="Meiryo UI"/>
        <family val="3"/>
        <charset val="128"/>
      </rPr>
      <t>有限会社小浜運送サービス
住所：大阪府門真市ひえ島町31-27 「リビング新聞折込」係 ／ TEL：072-884-8686 ／ 担当者：山下</t>
    </r>
    <rPh sb="7" eb="11">
      <t>ユウゲンガイシャ</t>
    </rPh>
    <rPh sb="11" eb="13">
      <t>コハマ</t>
    </rPh>
    <rPh sb="13" eb="15">
      <t>ウンソウ</t>
    </rPh>
    <rPh sb="32" eb="33">
      <t>チョウ</t>
    </rPh>
    <rPh sb="44" eb="46">
      <t>シンブン</t>
    </rPh>
    <phoneticPr fontId="56"/>
  </si>
  <si>
    <t>リビング神戸(旧:神戸ひがし 神戸にし)</t>
    <rPh sb="9" eb="11">
      <t>コウベ</t>
    </rPh>
    <rPh sb="15" eb="17">
      <t>コウベ</t>
    </rPh>
    <phoneticPr fontId="85"/>
  </si>
  <si>
    <t>森北町１～６、本山北町１～６</t>
  </si>
  <si>
    <t>岡本１～９、★西岡本3</t>
    <rPh sb="7" eb="8">
      <t>ニシ</t>
    </rPh>
    <rPh sb="8" eb="10">
      <t>オカモト</t>
    </rPh>
    <phoneticPr fontId="1"/>
  </si>
  <si>
    <r>
      <t>西岡本１・２・</t>
    </r>
    <r>
      <rPr>
        <sz val="11"/>
        <color theme="1"/>
        <rFont val="Meiryo UI"/>
        <family val="3"/>
        <charset val="128"/>
      </rPr>
      <t>★３</t>
    </r>
    <r>
      <rPr>
        <sz val="11"/>
        <rFont val="Meiryo UI"/>
        <family val="3"/>
        <charset val="128"/>
      </rPr>
      <t>・４～６、住吉山手１～４、御影山手１</t>
    </r>
    <rPh sb="14" eb="16">
      <t>スミヨシ</t>
    </rPh>
    <rPh sb="16" eb="18">
      <t>ヤマテ</t>
    </rPh>
    <rPh sb="22" eb="24">
      <t>ミカゲ</t>
    </rPh>
    <rPh sb="24" eb="26">
      <t>ヤマテ</t>
    </rPh>
    <phoneticPr fontId="66"/>
  </si>
  <si>
    <r>
      <t>住吉本町１～３、御影郡家１・２、御影</t>
    </r>
    <r>
      <rPr>
        <sz val="11"/>
        <color theme="1"/>
        <rFont val="Meiryo UI"/>
        <family val="3"/>
        <charset val="128"/>
      </rPr>
      <t>★１</t>
    </r>
    <r>
      <rPr>
        <sz val="11"/>
        <rFont val="Meiryo UI"/>
        <family val="3"/>
        <charset val="128"/>
      </rPr>
      <t>・２</t>
    </r>
    <rPh sb="8" eb="10">
      <t>ミカゲ</t>
    </rPh>
    <rPh sb="10" eb="11">
      <t>グン</t>
    </rPh>
    <rPh sb="11" eb="12">
      <t>ケ</t>
    </rPh>
    <rPh sb="16" eb="18">
      <t>ミカゲ</t>
    </rPh>
    <phoneticPr fontId="66"/>
  </si>
  <si>
    <r>
      <t>御影</t>
    </r>
    <r>
      <rPr>
        <sz val="11"/>
        <color theme="1"/>
        <rFont val="Meiryo UI"/>
        <family val="3"/>
        <charset val="128"/>
      </rPr>
      <t>★１</t>
    </r>
    <r>
      <rPr>
        <sz val="11"/>
        <rFont val="Meiryo UI"/>
        <family val="3"/>
        <charset val="128"/>
      </rPr>
      <t>・３、御影山手２～５</t>
    </r>
    <phoneticPr fontId="85"/>
  </si>
  <si>
    <t>深江北町１、深江本町１～４、深江南町１～４</t>
    <rPh sb="14" eb="16">
      <t>フカエ</t>
    </rPh>
    <rPh sb="16" eb="18">
      <t>ミナミマチ</t>
    </rPh>
    <phoneticPr fontId="66"/>
  </si>
  <si>
    <t>神戸市東灘区</t>
    <rPh sb="0" eb="3">
      <t>コウベシ</t>
    </rPh>
    <phoneticPr fontId="85"/>
  </si>
  <si>
    <t>本庄町１～３、深江北町２～５、本山南町１・２・６・７、森南町１～３</t>
    <rPh sb="27" eb="28">
      <t>モリ</t>
    </rPh>
    <rPh sb="28" eb="29">
      <t>ミナミ</t>
    </rPh>
    <rPh sb="29" eb="30">
      <t>マチ</t>
    </rPh>
    <phoneticPr fontId="66"/>
  </si>
  <si>
    <t>本山中町１～４、本山南町８・９、甲南町１、田中町１</t>
    <rPh sb="21" eb="24">
      <t>タナカチョウ</t>
    </rPh>
    <phoneticPr fontId="66"/>
  </si>
  <si>
    <t>北青木２～４、青木２・５・６、本山南町３～５</t>
  </si>
  <si>
    <t>田中町２～５、甲南町２～５、魚崎北町５～８</t>
  </si>
  <si>
    <t>魚崎北町１～４、魚崎中町１～４ 、魚崎南町６</t>
    <rPh sb="17" eb="21">
      <t>ウオザキミナミマチ</t>
    </rPh>
    <phoneticPr fontId="85"/>
  </si>
  <si>
    <r>
      <t>住吉東町１～５、住吉宮町２～４</t>
    </r>
    <r>
      <rPr>
        <sz val="11"/>
        <color theme="8" tint="-0.249977111117893"/>
        <rFont val="Meiryo UI"/>
        <family val="3"/>
        <charset val="128"/>
      </rPr>
      <t>・</t>
    </r>
    <r>
      <rPr>
        <sz val="11"/>
        <color theme="1"/>
        <rFont val="Meiryo UI"/>
        <family val="3"/>
        <charset val="128"/>
      </rPr>
      <t>６</t>
    </r>
    <r>
      <rPr>
        <sz val="11"/>
        <color theme="8" tint="-0.249977111117893"/>
        <rFont val="Meiryo UI"/>
        <family val="3"/>
        <charset val="128"/>
      </rPr>
      <t>・</t>
    </r>
    <r>
      <rPr>
        <sz val="11"/>
        <rFont val="Meiryo UI"/>
        <family val="3"/>
        <charset val="128"/>
      </rPr>
      <t>７</t>
    </r>
    <phoneticPr fontId="66"/>
  </si>
  <si>
    <t>魚崎南町２～５・７・８、魚崎西町１・２、住吉南町２</t>
    <rPh sb="0" eb="2">
      <t>ウオザキ</t>
    </rPh>
    <rPh sb="2" eb="4">
      <t>ミナミマチ</t>
    </rPh>
    <rPh sb="12" eb="14">
      <t>ウオザキ</t>
    </rPh>
    <rPh sb="14" eb="16">
      <t>ニシマチ</t>
    </rPh>
    <rPh sb="20" eb="22">
      <t>スミヨシ</t>
    </rPh>
    <rPh sb="22" eb="24">
      <t>ミナミマチ</t>
    </rPh>
    <phoneticPr fontId="66"/>
  </si>
  <si>
    <t>御影本町２・４～８、御影石町１～４、御影塚町１・２・４、御影中町１～８</t>
    <rPh sb="28" eb="30">
      <t>ミカゲ</t>
    </rPh>
    <rPh sb="30" eb="32">
      <t>ナカマチ</t>
    </rPh>
    <phoneticPr fontId="66"/>
  </si>
  <si>
    <t>向洋町中１～３・５～７</t>
  </si>
  <si>
    <t>53317</t>
  </si>
  <si>
    <t>寺口町、赤松町１～３、曽和町１～３、高羽町１～５、山田町１～３、宮山町１～３、篠原本町１・２、
篠原中町１～４</t>
    <phoneticPr fontId="66"/>
  </si>
  <si>
    <t>53318</t>
  </si>
  <si>
    <t>篠原北町１～４、篠原本町３～５、篠原中町５・６、篠原伯母野山町１・２、畑原通１、福住通１、赤坂通１、
天城通１、大土平町1～２</t>
    <rPh sb="30" eb="31">
      <t>マチ</t>
    </rPh>
    <rPh sb="35" eb="36">
      <t>ハタ</t>
    </rPh>
    <rPh sb="36" eb="37">
      <t>ハラ</t>
    </rPh>
    <rPh sb="37" eb="38">
      <t>ドオ</t>
    </rPh>
    <rPh sb="45" eb="47">
      <t>アカサカ</t>
    </rPh>
    <rPh sb="47" eb="48">
      <t>ドオ</t>
    </rPh>
    <rPh sb="51" eb="52">
      <t>アマキ</t>
    </rPh>
    <rPh sb="52" eb="53">
      <t>シロ</t>
    </rPh>
    <rPh sb="53" eb="54">
      <t>ドオ</t>
    </rPh>
    <rPh sb="56" eb="57">
      <t>オオ</t>
    </rPh>
    <rPh sb="57" eb="58">
      <t>ツチ</t>
    </rPh>
    <rPh sb="58" eb="59">
      <t>ヒラ</t>
    </rPh>
    <rPh sb="59" eb="60">
      <t>マチ</t>
    </rPh>
    <phoneticPr fontId="66"/>
  </si>
  <si>
    <t>53320</t>
  </si>
  <si>
    <t>箕岡通１～４、五毛通１～４、薬師通１・3・4、国玉通１～４、高尾通１～４、上野通１～５、赤坂通４・５、
畑原通２・３、城の下通１</t>
    <phoneticPr fontId="85"/>
  </si>
  <si>
    <t>53321</t>
  </si>
  <si>
    <t>上野通６～８、赤坂通６～８、畑原通５、天城通２～８、福住通２～６・８、中原通５～７、青谷町２～４</t>
  </si>
  <si>
    <t>神戸市灘区</t>
    <phoneticPr fontId="85"/>
  </si>
  <si>
    <t>53322</t>
  </si>
  <si>
    <t>楠丘町１～６、高徳町１・３～６、弓木町２～５、森後町１～３、永手町１～５、六甲町１、稗原町１</t>
    <rPh sb="37" eb="39">
      <t>ロッコウ</t>
    </rPh>
    <rPh sb="39" eb="40">
      <t>チョウ</t>
    </rPh>
    <rPh sb="42" eb="43">
      <t>稗</t>
    </rPh>
    <rPh sb="43" eb="44">
      <t>ハラ</t>
    </rPh>
    <rPh sb="44" eb="45">
      <t>チョウ</t>
    </rPh>
    <phoneticPr fontId="66"/>
  </si>
  <si>
    <t>53323</t>
  </si>
  <si>
    <t>八幡町１～４、神前町１～４、神ノ木通１～４、千旦通１～４、将軍通2～４、上河原通１～４、篠原南町１～５、稗原町２～４､六甲町２～５、日尾町１～３</t>
    <rPh sb="29" eb="31">
      <t>ショウグン</t>
    </rPh>
    <rPh sb="31" eb="32">
      <t>ツウ</t>
    </rPh>
    <rPh sb="66" eb="67">
      <t>ヒ</t>
    </rPh>
    <rPh sb="67" eb="68">
      <t>オ</t>
    </rPh>
    <rPh sb="68" eb="69">
      <t>チョウ</t>
    </rPh>
    <phoneticPr fontId="66"/>
  </si>
  <si>
    <t>53324</t>
  </si>
  <si>
    <t>篠原南町６・７、中原通１～４、倉石通１～5、水道筋１～６、岸地通１～５、大内通１～６、泉通１～６、灘北通１～６、灘南通５</t>
    <rPh sb="56" eb="59">
      <t>ナダミナミドオリ</t>
    </rPh>
    <phoneticPr fontId="66"/>
  </si>
  <si>
    <t>53325</t>
  </si>
  <si>
    <t>大和町１～４、中郷町１～４、徳井町１～５、記田町１～５、深田町１～４、備後町１～５、桜口町１～５</t>
  </si>
  <si>
    <t>53326</t>
  </si>
  <si>
    <t>下河原通１～５、大石東町１～６、鹿ノ下通１～３、烏帽子町２・３、琵琶町１～３、友田町１～５、浜田町２・３、新在家北町２</t>
    <rPh sb="34" eb="37">
      <t>ビワチョウ</t>
    </rPh>
    <rPh sb="41" eb="44">
      <t>トモダチョウ</t>
    </rPh>
    <rPh sb="48" eb="51">
      <t>ハマダチョウ</t>
    </rPh>
    <rPh sb="55" eb="58">
      <t>シンザイケキタマチ</t>
    </rPh>
    <phoneticPr fontId="66"/>
  </si>
  <si>
    <t>53327</t>
  </si>
  <si>
    <t>原田通１～３、城内通１～5、岩屋北町１～7、岩屋中町１～3・5、灘北通７・９・10、摩耶海岸通１・２</t>
    <rPh sb="0" eb="2">
      <t>ハラダ</t>
    </rPh>
    <rPh sb="2" eb="3">
      <t>ツウ</t>
    </rPh>
    <rPh sb="7" eb="8">
      <t>ジョウ</t>
    </rPh>
    <rPh sb="8" eb="9">
      <t>ウチ</t>
    </rPh>
    <rPh sb="9" eb="10">
      <t>ツウ</t>
    </rPh>
    <rPh sb="14" eb="16">
      <t>イワヤ</t>
    </rPh>
    <rPh sb="16" eb="18">
      <t>キタマチ</t>
    </rPh>
    <rPh sb="22" eb="24">
      <t>イワヤ</t>
    </rPh>
    <rPh sb="24" eb="26">
      <t>ナカマチ</t>
    </rPh>
    <rPh sb="32" eb="33">
      <t>ナダ</t>
    </rPh>
    <rPh sb="33" eb="34">
      <t>キタマチ</t>
    </rPh>
    <rPh sb="34" eb="35">
      <t>ツウ</t>
    </rPh>
    <rPh sb="42" eb="44">
      <t>マヤ</t>
    </rPh>
    <rPh sb="44" eb="46">
      <t>カイガン</t>
    </rPh>
    <rPh sb="46" eb="47">
      <t>トオ</t>
    </rPh>
    <phoneticPr fontId="66"/>
  </si>
  <si>
    <t>神戸市中央区</t>
    <phoneticPr fontId="85"/>
  </si>
  <si>
    <t>53328</t>
  </si>
  <si>
    <t>中島通１～５、中尾町、籠池通１～７、野崎通１～７、上筒井通１～７、脇浜海岸通３・４、神仙寺通３</t>
    <rPh sb="33" eb="35">
      <t>ワキハマ</t>
    </rPh>
    <rPh sb="35" eb="37">
      <t>カイガン</t>
    </rPh>
    <rPh sb="37" eb="38">
      <t>トオ</t>
    </rPh>
    <rPh sb="42" eb="43">
      <t>カミ</t>
    </rPh>
    <rPh sb="43" eb="44">
      <t>セン</t>
    </rPh>
    <rPh sb="44" eb="45">
      <t>テラ</t>
    </rPh>
    <rPh sb="45" eb="46">
      <t>ツウ</t>
    </rPh>
    <phoneticPr fontId="66"/>
  </si>
  <si>
    <t>53329</t>
  </si>
  <si>
    <t>熊内町１～７、熊内橋通１～６、旗塚通１～７、坂口通１・３・４、宮本通１～４、大日通４</t>
    <rPh sb="7" eb="8">
      <t>クマ</t>
    </rPh>
    <rPh sb="8" eb="9">
      <t>ナイ</t>
    </rPh>
    <rPh sb="9" eb="10">
      <t>ハシ</t>
    </rPh>
    <rPh sb="10" eb="11">
      <t>ツウ</t>
    </rPh>
    <rPh sb="15" eb="16">
      <t>ハタ</t>
    </rPh>
    <rPh sb="16" eb="17">
      <t>ツカ</t>
    </rPh>
    <rPh sb="17" eb="18">
      <t>ツウ</t>
    </rPh>
    <rPh sb="22" eb="24">
      <t>サカグチ</t>
    </rPh>
    <rPh sb="24" eb="25">
      <t>ドオ</t>
    </rPh>
    <rPh sb="31" eb="33">
      <t>ミヤモト</t>
    </rPh>
    <rPh sb="33" eb="34">
      <t>ドオ</t>
    </rPh>
    <rPh sb="38" eb="40">
      <t>ダイニチ</t>
    </rPh>
    <rPh sb="40" eb="41">
      <t>ツウ</t>
    </rPh>
    <phoneticPr fontId="66"/>
  </si>
  <si>
    <t>53330</t>
  </si>
  <si>
    <t>港島中町２・３・６・８</t>
    <phoneticPr fontId="85"/>
  </si>
  <si>
    <t>神戸市北区</t>
    <phoneticPr fontId="85"/>
  </si>
  <si>
    <t>53331</t>
  </si>
  <si>
    <t>ひよどり台１～５、ひよどり台南町３</t>
    <rPh sb="13" eb="14">
      <t>ダイ</t>
    </rPh>
    <rPh sb="14" eb="16">
      <t>ミナミマチ</t>
    </rPh>
    <phoneticPr fontId="66"/>
  </si>
  <si>
    <t>神戸市兵庫区</t>
    <rPh sb="0" eb="3">
      <t>コウベシ</t>
    </rPh>
    <phoneticPr fontId="85"/>
  </si>
  <si>
    <r>
      <t>湊川町１～８、駅前通２、駅南通５、松本通6～8、上沢通６～８、下沢通</t>
    </r>
    <r>
      <rPr>
        <sz val="11"/>
        <color theme="1"/>
        <rFont val="Meiryo UI"/>
        <family val="3"/>
        <charset val="128"/>
      </rPr>
      <t>5</t>
    </r>
    <r>
      <rPr>
        <sz val="11"/>
        <rFont val="Meiryo UI"/>
        <family val="3"/>
        <charset val="128"/>
      </rPr>
      <t>～８</t>
    </r>
    <rPh sb="31" eb="33">
      <t>シモサワ</t>
    </rPh>
    <rPh sb="33" eb="34">
      <t>ドオ</t>
    </rPh>
    <phoneticPr fontId="66"/>
  </si>
  <si>
    <t>神戸市長田区</t>
    <phoneticPr fontId="85"/>
  </si>
  <si>
    <t>宮川町１・２・４～９、長田町１・２・５・７～９、大塚町１～９、片山町１～５、大丸町２・３、御屋敷通１～６、水笠通１～６、神楽町１～６、細田町１～７、松野通１～４、若松町１～５、大橋町３・４</t>
    <rPh sb="45" eb="46">
      <t>オ</t>
    </rPh>
    <rPh sb="46" eb="48">
      <t>ヤシキ</t>
    </rPh>
    <rPh sb="48" eb="49">
      <t>ドオリ</t>
    </rPh>
    <rPh sb="53" eb="54">
      <t>ミズ</t>
    </rPh>
    <rPh sb="54" eb="55">
      <t>カサ</t>
    </rPh>
    <rPh sb="55" eb="56">
      <t>ツウ</t>
    </rPh>
    <rPh sb="60" eb="63">
      <t>カグラチョウ</t>
    </rPh>
    <rPh sb="67" eb="69">
      <t>ホソダ</t>
    </rPh>
    <rPh sb="69" eb="70">
      <t>マチ</t>
    </rPh>
    <rPh sb="74" eb="76">
      <t>マツノ</t>
    </rPh>
    <rPh sb="76" eb="77">
      <t>ツウ</t>
    </rPh>
    <rPh sb="81" eb="83">
      <t>ワカマツ</t>
    </rPh>
    <rPh sb="83" eb="84">
      <t>マチ</t>
    </rPh>
    <rPh sb="88" eb="90">
      <t>オオハシ</t>
    </rPh>
    <rPh sb="90" eb="91">
      <t>マチ</t>
    </rPh>
    <phoneticPr fontId="85"/>
  </si>
  <si>
    <t>高倉台１～８、多井畑南町</t>
    <rPh sb="7" eb="8">
      <t>タ</t>
    </rPh>
    <rPh sb="8" eb="9">
      <t>イ</t>
    </rPh>
    <rPh sb="9" eb="10">
      <t>ハタ</t>
    </rPh>
    <rPh sb="10" eb="12">
      <t>ミナミマチ</t>
    </rPh>
    <phoneticPr fontId="1"/>
  </si>
  <si>
    <t>白川台2・3・５～７、東白川台１～５</t>
    <phoneticPr fontId="85"/>
  </si>
  <si>
    <t>北落合１～４・６、神の谷１・２・５～７</t>
  </si>
  <si>
    <t>西落合５～７、中落合１～４</t>
    <phoneticPr fontId="85"/>
  </si>
  <si>
    <t>神戸市須磨区</t>
    <phoneticPr fontId="85"/>
  </si>
  <si>
    <t>若草町１～３、横尾１～３・５～９、道正台１、清水台</t>
    <phoneticPr fontId="85"/>
  </si>
  <si>
    <t>南落合１～３、竜が台１・２・６・７</t>
  </si>
  <si>
    <t>菅の台１～5</t>
    <phoneticPr fontId="85"/>
  </si>
  <si>
    <t>友が丘１～９、多井畑東町</t>
    <rPh sb="7" eb="8">
      <t>タ</t>
    </rPh>
    <rPh sb="8" eb="9">
      <t>イ</t>
    </rPh>
    <rPh sb="9" eb="10">
      <t>ハタ</t>
    </rPh>
    <rPh sb="10" eb="12">
      <t>ヒガシマチ</t>
    </rPh>
    <phoneticPr fontId="66"/>
  </si>
  <si>
    <t>大手町１～３、離宮前町１・２</t>
    <rPh sb="0" eb="3">
      <t>オオテチョウ</t>
    </rPh>
    <rPh sb="7" eb="9">
      <t>リキュウ</t>
    </rPh>
    <rPh sb="9" eb="11">
      <t>マエチョウ</t>
    </rPh>
    <phoneticPr fontId="66"/>
  </si>
  <si>
    <t>桜木町１～３、千守町１・２、関守町１～３、須磨寺町２</t>
    <rPh sb="0" eb="1">
      <t>サクラ</t>
    </rPh>
    <rPh sb="1" eb="2">
      <t>キ</t>
    </rPh>
    <rPh sb="2" eb="3">
      <t>チョウ</t>
    </rPh>
    <rPh sb="6" eb="7">
      <t>セン</t>
    </rPh>
    <rPh sb="7" eb="8">
      <t>マモル</t>
    </rPh>
    <rPh sb="8" eb="9">
      <t>チョウ</t>
    </rPh>
    <rPh sb="13" eb="14">
      <t>セキ</t>
    </rPh>
    <rPh sb="14" eb="15">
      <t>マモル</t>
    </rPh>
    <rPh sb="15" eb="16">
      <t>チョウ</t>
    </rPh>
    <rPh sb="20" eb="22">
      <t>スマ</t>
    </rPh>
    <rPh sb="22" eb="23">
      <t>テラ</t>
    </rPh>
    <rPh sb="23" eb="24">
      <t>マチ</t>
    </rPh>
    <phoneticPr fontId="66"/>
  </si>
  <si>
    <t>青山台1・2～５・８、美山台１・2・3、松風台１、塩屋北町３・４</t>
    <rPh sb="20" eb="22">
      <t>ショウフウ</t>
    </rPh>
    <rPh sb="22" eb="23">
      <t>ダイ</t>
    </rPh>
    <rPh sb="26" eb="27">
      <t>ヤ</t>
    </rPh>
    <phoneticPr fontId="66"/>
  </si>
  <si>
    <t>城ケ山５、泉が丘１～3、山手１～４、王居殿１～３、乙木１、東垂水町</t>
    <rPh sb="25" eb="26">
      <t>オツ</t>
    </rPh>
    <rPh sb="26" eb="27">
      <t>キ</t>
    </rPh>
    <rPh sb="29" eb="30">
      <t>ヒガシ</t>
    </rPh>
    <rPh sb="30" eb="32">
      <t>タルミ</t>
    </rPh>
    <rPh sb="32" eb="33">
      <t>チョウ</t>
    </rPh>
    <phoneticPr fontId="66"/>
  </si>
  <si>
    <t>中道１～６、坂上１～５、川原１～４、大町１～４、清水通、瑞穂通、瑞ケ丘、御霊町、日向１・２</t>
    <phoneticPr fontId="85"/>
  </si>
  <si>
    <t>福田２～５、向陽１～３</t>
    <phoneticPr fontId="85"/>
  </si>
  <si>
    <t>高丸１～５・７・８</t>
  </si>
  <si>
    <t>上高丸３、潮見が丘１・２、千鳥が丘３</t>
    <rPh sb="5" eb="7">
      <t>シオミ</t>
    </rPh>
    <rPh sb="8" eb="9">
      <t>オカ</t>
    </rPh>
    <rPh sb="13" eb="15">
      <t>チドリ</t>
    </rPh>
    <rPh sb="16" eb="17">
      <t>オカ</t>
    </rPh>
    <phoneticPr fontId="66"/>
  </si>
  <si>
    <t>星陵台１～3・4・6、星が丘１・２</t>
    <rPh sb="11" eb="12">
      <t>ホシ</t>
    </rPh>
    <rPh sb="13" eb="14">
      <t>オカ</t>
    </rPh>
    <phoneticPr fontId="66"/>
  </si>
  <si>
    <t>旭が丘１・2、仲田３、上高丸１</t>
    <rPh sb="11" eb="12">
      <t>カミ</t>
    </rPh>
    <rPh sb="12" eb="14">
      <t>タカマル</t>
    </rPh>
    <phoneticPr fontId="66"/>
  </si>
  <si>
    <t>神戸市垂水区</t>
    <phoneticPr fontId="85"/>
  </si>
  <si>
    <t>仲田１・２、霞ケ丘１～3、歌敷山１～４</t>
    <phoneticPr fontId="66"/>
  </si>
  <si>
    <t>五色山４～6・8</t>
    <phoneticPr fontId="85"/>
  </si>
  <si>
    <t>清水が丘２・３</t>
    <phoneticPr fontId="85"/>
  </si>
  <si>
    <t>南多聞台１・２・３・４・７・８、狩口台１・２・４・５、西舞子9</t>
    <phoneticPr fontId="85"/>
  </si>
  <si>
    <t>西舞子３～６・8</t>
    <phoneticPr fontId="85"/>
  </si>
  <si>
    <t>神陵台1～９、多聞台３</t>
    <rPh sb="7" eb="10">
      <t>タモンダイ</t>
    </rPh>
    <phoneticPr fontId="85"/>
  </si>
  <si>
    <t>本多聞２・４～７、 舞多聞西１・２・４・５・７・８、舞多聞東１・２</t>
    <rPh sb="12" eb="15">
      <t>マイタモン</t>
    </rPh>
    <rPh sb="15" eb="16">
      <t>ニシ</t>
    </rPh>
    <rPh sb="28" eb="31">
      <t>マイタモン</t>
    </rPh>
    <rPh sb="31" eb="32">
      <t>ヒガシ</t>
    </rPh>
    <phoneticPr fontId="66"/>
  </si>
  <si>
    <t>学が丘１～４・6・７、本多聞５</t>
    <rPh sb="11" eb="14">
      <t>ホンタモン</t>
    </rPh>
    <phoneticPr fontId="70"/>
  </si>
  <si>
    <t xml:space="preserve">神和台１～３、小束山１～７、小束山本町１～３、小束山手１・３ </t>
    <rPh sb="17" eb="19">
      <t>ホンマチ</t>
    </rPh>
    <rPh sb="26" eb="27">
      <t>テ</t>
    </rPh>
    <phoneticPr fontId="66"/>
  </si>
  <si>
    <t>桃山台１～４・７、つつじが丘１～７</t>
  </si>
  <si>
    <t>学園東町１～７、学園西町１・２・４・５・７</t>
  </si>
  <si>
    <t>狩場台１～５、糀台１～５</t>
  </si>
  <si>
    <t>春日台２～９、樫野台１～６、竹の台４</t>
    <rPh sb="8" eb="9">
      <t>ノ</t>
    </rPh>
    <phoneticPr fontId="66"/>
  </si>
  <si>
    <t>神戸市西区</t>
    <phoneticPr fontId="85"/>
  </si>
  <si>
    <t>春日台１、竹の台１～３・５・６、美賀多台１～８</t>
  </si>
  <si>
    <t>井吹台東町１～６、井吹台西町１～６・８、井吹台北町１</t>
    <rPh sb="9" eb="10">
      <t>イ</t>
    </rPh>
    <rPh sb="10" eb="11">
      <t>フ</t>
    </rPh>
    <rPh sb="11" eb="12">
      <t>ダイ</t>
    </rPh>
    <rPh sb="12" eb="14">
      <t>ニシマチ</t>
    </rPh>
    <rPh sb="20" eb="22">
      <t>イブキ</t>
    </rPh>
    <rPh sb="22" eb="23">
      <t>ダイ</t>
    </rPh>
    <rPh sb="23" eb="25">
      <t>キタマチ</t>
    </rPh>
    <phoneticPr fontId="66"/>
  </si>
  <si>
    <t>中野１・２、王塚台１～７、枝吉１～４</t>
    <rPh sb="13" eb="15">
      <t>エダヨシ</t>
    </rPh>
    <phoneticPr fontId="66"/>
  </si>
  <si>
    <t>伊川谷町有瀬</t>
    <rPh sb="0" eb="3">
      <t>イカワダニ</t>
    </rPh>
    <rPh sb="3" eb="4">
      <t>マチ</t>
    </rPh>
    <rPh sb="4" eb="6">
      <t>アリセ</t>
    </rPh>
    <phoneticPr fontId="66"/>
  </si>
  <si>
    <t>大津和２、池上１・２・４・５、南別府１・３・４、北別府４・５、今寺</t>
    <rPh sb="31" eb="33">
      <t>イマデラ</t>
    </rPh>
    <phoneticPr fontId="66"/>
  </si>
  <si>
    <r>
      <rPr>
        <sz val="14"/>
        <rFont val="Meiryo UI"/>
        <family val="3"/>
        <charset val="128"/>
      </rPr>
      <t>【ご納品先】</t>
    </r>
    <r>
      <rPr>
        <b/>
        <sz val="14"/>
        <rFont val="Meiryo UI"/>
        <family val="3"/>
        <charset val="128"/>
      </rPr>
      <t>株式会社読宣運輸　神戸営業所 リビング係
住所：兵庫県神戸市東灘区向洋町東3-9 ／ TEL：078-857-0717 ／ 担当者：中西</t>
    </r>
    <rPh sb="6" eb="10">
      <t>カブシキガイシャ</t>
    </rPh>
    <rPh sb="10" eb="12">
      <t>ヨミセン</t>
    </rPh>
    <rPh sb="12" eb="14">
      <t>ウンユ</t>
    </rPh>
    <rPh sb="25" eb="26">
      <t>ガカリ</t>
    </rPh>
    <rPh sb="72" eb="74">
      <t>ナカニシ</t>
    </rPh>
    <phoneticPr fontId="56"/>
  </si>
  <si>
    <t>リビング姫路</t>
    <rPh sb="4" eb="6">
      <t>ヒメジ</t>
    </rPh>
    <phoneticPr fontId="59"/>
  </si>
  <si>
    <t>戸建部数</t>
    <phoneticPr fontId="66"/>
  </si>
  <si>
    <t>姫路市</t>
    <phoneticPr fontId="66"/>
  </si>
  <si>
    <t>城見台1～4、砥堀、仁豊野、★香寺町須加院</t>
  </si>
  <si>
    <t>西中島、増位新町1・2、増位本町1・2、★保城、●白国1</t>
  </si>
  <si>
    <t>●白国1、白国2～5、北平野1～6、上大野1～6、峰南町</t>
  </si>
  <si>
    <t>広峰1・2、城北新町1・2</t>
    <phoneticPr fontId="56"/>
  </si>
  <si>
    <t>●伊伝居、八代、坊主町、河間町</t>
  </si>
  <si>
    <t>威徳寺町、梅ヶ枝町、大野町、野里上野町1･2、野里大和町、野里慶雲寺前町、野里東同心町、野里堀留町、野里新町、野里月丘町、野里中町、野里東町、野里寺町、鍛冶町、鍵町、福本町、米屋町、五郎右衛門邸、橋之町、生野町、竹田町、八木町、福居町、金屋町、同心町、●伊伝居、★●野里</t>
    <phoneticPr fontId="56"/>
  </si>
  <si>
    <t>★●野里、睦町、城東町、城東町毘沙門、丸尾町、城東町清水、城東町中河原、城東町五軒屋、●城東町竹之門</t>
  </si>
  <si>
    <t>城東町京口台、城東町野田、城見町、市川台1～3、楠町、宮上町1・2、市川橋通1・2、神和町、大善町、双葉町、若菜町1、京町1～3、日出町1・2</t>
    <phoneticPr fontId="56"/>
  </si>
  <si>
    <t>五軒邸1～4、●城東町竹之門、京口町、国府寺町、大黒壱丁町、下寺町、坂田町、北条口1～5、平野町、神屋町2～6、宮西町1～4、市之郷町1～4、幸町、元塩町、古二階町、朝日町、堺町、若菜町2、日出町3、市之郷、※★東駅前町</t>
    <phoneticPr fontId="56"/>
  </si>
  <si>
    <t>北八代1･2、八代宮前町、城北本町、八代東光寺町、八代本町1･2、西八代町、南新在家</t>
    <phoneticPr fontId="56"/>
  </si>
  <si>
    <t>南八代町、山野井町、新在家1～4、新在家中の町、西新在家1、小利木町、柳町、鷹匠町、材木町、嵐山町、岡町、岩端町</t>
  </si>
  <si>
    <t>北新在家1～3、新在家本町1～6、東辻井1～4、辻井1・8～●9、西新在家2・3、●田寺1</t>
  </si>
  <si>
    <t>田寺東1・2・4、田寺山手町</t>
  </si>
  <si>
    <t>田寺東3、御立東1～5､御立東6、御立中1～3・6～8､御立北1</t>
    <rPh sb="12" eb="14">
      <t>ミタチ</t>
    </rPh>
    <rPh sb="14" eb="15">
      <t>ヒガシ</t>
    </rPh>
    <rPh sb="28" eb="30">
      <t>ミタチ</t>
    </rPh>
    <rPh sb="30" eb="31">
      <t>キタ</t>
    </rPh>
    <phoneticPr fontId="92"/>
  </si>
  <si>
    <t>御立中4・5、御立西1～6、北夢前台1･2、●書写</t>
  </si>
  <si>
    <t>田寺●1･2～8、辻井3・4・7・●9</t>
  </si>
  <si>
    <t>辻井5・6、北今宿1、東今宿3～6、★名古山町</t>
    <phoneticPr fontId="92"/>
  </si>
  <si>
    <r>
      <t>東夢前台1・2、下手野</t>
    </r>
    <r>
      <rPr>
        <b/>
        <sz val="10"/>
        <rFont val="ＭＳ Ｐゴシック"/>
        <family val="3"/>
        <charset val="128"/>
      </rPr>
      <t>★</t>
    </r>
    <r>
      <rPr>
        <sz val="10"/>
        <rFont val="ＭＳ Ｐゴシック"/>
        <family val="3"/>
        <charset val="128"/>
      </rPr>
      <t>2・4～6</t>
    </r>
    <phoneticPr fontId="56"/>
  </si>
  <si>
    <t>西今宿★1・2～4・6・7、藤ヶ台、高岡新町</t>
    <phoneticPr fontId="56"/>
  </si>
  <si>
    <t>琴岡町、西新町、船丘町、上片町、小姓町、地内町、元町、米田町、神田町1～4、花影町1～4、福沢町、神子岡前1～4、南今宿、南車崎1・2、車崎1～3、東今宿1・2、山畑新田、龍野町1～6、船橋町2～6、東雲町1～6、片田町、柿山伏、景福寺前、農人町、博労町、吉田町、綿町、本町、総社本町、西二階町、坂元町、十二所前町、忍町、久保町、千代田町、定元町、高尾町、南畝町、※★福中町</t>
    <phoneticPr fontId="56"/>
  </si>
  <si>
    <t>土山1～7、土山東の町、西庄</t>
  </si>
  <si>
    <t>★町坪、玉手、玉手2・4、＊玉手3、岡田、井ノ口、中地、西延末、東延末、延末、延末1</t>
    <rPh sb="32" eb="33">
      <t>ヒガシ</t>
    </rPh>
    <rPh sb="33" eb="34">
      <t>ノブ</t>
    </rPh>
    <rPh sb="34" eb="35">
      <t>スエ</t>
    </rPh>
    <rPh sb="36" eb="37">
      <t>ノブ</t>
    </rPh>
    <rPh sb="37" eb="38">
      <t>スエ</t>
    </rPh>
    <rPh sb="39" eb="40">
      <t>ノブ</t>
    </rPh>
    <rPh sb="40" eb="41">
      <t>スエ</t>
    </rPh>
    <phoneticPr fontId="92"/>
  </si>
  <si>
    <t>豊沢町、南畝町1、●南畝町2、北条、北条1、北条宮の町、北条永良町、北条梅原町、三佐衛門堀西の町、三佐衛門堀東の町、●東延末1、阿保</t>
  </si>
  <si>
    <t>東延末●1･2～5、安田1～4、栗山町、手柄1、佃町、飾磨区（●三宅1、●野田町、●上野田5、阿成）、●南畝町2、三条町1、南条1</t>
    <rPh sb="42" eb="45">
      <t>カミノダ</t>
    </rPh>
    <rPh sb="47" eb="49">
      <t>アナセ</t>
    </rPh>
    <phoneticPr fontId="92"/>
  </si>
  <si>
    <t>飾磨区（上野田●1・2～4･●5・6、中野田2～4、下野田1～4、堀川町、三宅2、阿成植木、阿成鹿古、阿成渡場、阿成中垣内、阿成下垣内、●清水3、●野田町、、玉地、三和町、中島、中島1～3）、三条町2、南条3</t>
    <phoneticPr fontId="92"/>
  </si>
  <si>
    <t>飾磨区（●上野田1、亀山、三宅●1・3、都倉1～3、中野田1、清水、清水1～●3、玉地1、●恵美酒）、手柄2</t>
  </si>
  <si>
    <t>中地南町、町坪南町、飯田、飯田1～3、亀山1･2、飾磨区（構5、●恵美酒）、手柄</t>
    <rPh sb="38" eb="40">
      <t>テガラ</t>
    </rPh>
    <phoneticPr fontId="92"/>
  </si>
  <si>
    <t>飾磨区（加茂、加茂東、加茂北、加茂南、★構、構1・3、思案橋、蓼野町、★細江、●今在家、今在家6、●恵美酒、栄町、東堀、御幸、宮、天神、大浜、須加）</t>
    <rPh sb="50" eb="53">
      <t>エビス</t>
    </rPh>
    <rPh sb="54" eb="56">
      <t>サカエマチ</t>
    </rPh>
    <phoneticPr fontId="92"/>
  </si>
  <si>
    <t>★苫編、苫編南1・2、飾磨区（高町、高町1・2、今在家北1～3、付城、付城1・2、中浜町3、今在家4・5・7、構2・4）、玉手1</t>
    <rPh sb="61" eb="63">
      <t>タマテ</t>
    </rPh>
    <phoneticPr fontId="92"/>
  </si>
  <si>
    <t>飾磨区（●今在家、今在家2・3、英賀、西浜町1～3）</t>
  </si>
  <si>
    <t>飾磨区（英賀春日町1・2、英賀保駅前町、城南町1、鎌倉町、若宮町、★山崎、★山崎台、英賀宮台、矢倉町2、富士見ヶ丘町）</t>
    <phoneticPr fontId="56"/>
  </si>
  <si>
    <t>飾磨区（英賀清水町1～3、城南町2・3、矢倉町1、英賀宮町1・2、英賀西町1～3、英賀東町1・2、中浜町1・2）</t>
  </si>
  <si>
    <t>広畑区（北野町1・2、北河原町、清水町1～3、本町1～6、末広町1～3、東新町1～3、●才）</t>
  </si>
  <si>
    <t>広畑区（小坂、則直、●才、西夢前台8、京見町）</t>
  </si>
  <si>
    <t>広畑区（長町1・2、吾妻町1～3、小松町1～4、高浜町1～4、早瀬町1～3、正門通1～4）</t>
  </si>
  <si>
    <t>勝原区（●丁、勝山町、下太田、大谷、朝日谷）</t>
    <rPh sb="11" eb="12">
      <t>シタ</t>
    </rPh>
    <phoneticPr fontId="92"/>
  </si>
  <si>
    <t>勝原区（宮田、熊見、山戸、勝原町、●丁）、大津区大津町2～4、</t>
  </si>
  <si>
    <t>大津区（大津町1、西土井、長松、北天満町、天満）</t>
  </si>
  <si>
    <t>大津区（天神町1・2、勘兵衛町1・2、真砂町、新町1・2、恵美酒町1・2）</t>
  </si>
  <si>
    <t>大津区（平松、★吉美）、網干区（田井、大江島、大江島古川町、大江島寺前町）</t>
  </si>
  <si>
    <t>網干区（和久、★高田、坂出、●津市場、坂上）</t>
  </si>
  <si>
    <t>余部区（上余部、★下余部、上川原）</t>
  </si>
  <si>
    <t>網干区（●津市場、垣内南町、垣内本町、垣内西町、余子浜）</t>
  </si>
  <si>
    <t>網干区（垣内中町、垣内東町、垣内北町、北新在家、宮内、新在家）</t>
  </si>
  <si>
    <t>網干区（★浜田、興浜）</t>
  </si>
  <si>
    <t>緑台1・2、菅生台、白鳥台1～3</t>
  </si>
  <si>
    <t>★●飾西、町田、●書写、書写台1～3、田井台</t>
    <phoneticPr fontId="92"/>
  </si>
  <si>
    <t>青山北1～3、青山1～5、青山南1、西夢前台1～3、★●飾西</t>
    <phoneticPr fontId="56"/>
  </si>
  <si>
    <t>青山西1～5、青山南2～4</t>
  </si>
  <si>
    <t>広畑区（蒲田、蒲田1～5、西蒲田、城山町、西夢前台4～7、東夢前台4、●才）、東夢前台3</t>
    <rPh sb="36" eb="37">
      <t>サイ</t>
    </rPh>
    <rPh sb="39" eb="40">
      <t>ヒガシ</t>
    </rPh>
    <rPh sb="40" eb="42">
      <t>ユメサキ</t>
    </rPh>
    <rPh sb="42" eb="43">
      <t>ダイ</t>
    </rPh>
    <phoneticPr fontId="92"/>
  </si>
  <si>
    <t>●★白浜町、白浜町神田1・2、白浜町寺家1・2、白浜町宇佐崎北1～3、★北原、★東山、継</t>
    <phoneticPr fontId="56"/>
  </si>
  <si>
    <t>●★白浜町、白浜町宇佐崎中1～3、★飾磨区妻鹿、木場前七反町、木場前中町、木場十八反町、※飾磨区妻鹿東海町</t>
    <rPh sb="24" eb="26">
      <t>キバ</t>
    </rPh>
    <rPh sb="26" eb="27">
      <t>マエ</t>
    </rPh>
    <rPh sb="27" eb="28">
      <t>ナナ</t>
    </rPh>
    <rPh sb="28" eb="29">
      <t>ハン</t>
    </rPh>
    <rPh sb="29" eb="30">
      <t>マチ</t>
    </rPh>
    <rPh sb="31" eb="33">
      <t>キバ</t>
    </rPh>
    <rPh sb="33" eb="34">
      <t>マエ</t>
    </rPh>
    <rPh sb="34" eb="36">
      <t>ナカマチ</t>
    </rPh>
    <rPh sb="37" eb="39">
      <t>キバ</t>
    </rPh>
    <rPh sb="39" eb="41">
      <t>ジュウハチ</t>
    </rPh>
    <rPh sb="41" eb="42">
      <t>ハン</t>
    </rPh>
    <rPh sb="42" eb="43">
      <t>マチ</t>
    </rPh>
    <rPh sb="45" eb="48">
      <t>シカマク</t>
    </rPh>
    <rPh sb="48" eb="50">
      <t>メガ</t>
    </rPh>
    <rPh sb="50" eb="53">
      <t>トウカイマチ</t>
    </rPh>
    <phoneticPr fontId="92"/>
  </si>
  <si>
    <r>
      <t>八家、的形町福泊、</t>
    </r>
    <r>
      <rPr>
        <b/>
        <sz val="10"/>
        <rFont val="ＭＳ Ｐゴシック"/>
        <family val="3"/>
        <charset val="128"/>
      </rPr>
      <t>★</t>
    </r>
    <r>
      <rPr>
        <sz val="10"/>
        <rFont val="ＭＳ Ｐゴシック"/>
        <family val="3"/>
        <charset val="128"/>
      </rPr>
      <t>的形町的形</t>
    </r>
    <phoneticPr fontId="56"/>
  </si>
  <si>
    <t>★大塩町、※大塩町宮前、※大塩町汐咲1～3</t>
    <rPh sb="6" eb="9">
      <t>オオシオチョウ</t>
    </rPh>
    <rPh sb="9" eb="11">
      <t>ミヤマエ</t>
    </rPh>
    <rPh sb="13" eb="18">
      <t>オオシオチョウシオサキ</t>
    </rPh>
    <phoneticPr fontId="92"/>
  </si>
  <si>
    <t>香寺町（中寺、★恒屋、★溝口、★香呂、★中仁野、中屋）</t>
    <phoneticPr fontId="56"/>
  </si>
  <si>
    <t>★花田町（上原田、加納原田、一本松）、★御国野町国分寺</t>
    <rPh sb="1" eb="3">
      <t>ハナダ</t>
    </rPh>
    <rPh sb="3" eb="4">
      <t>チョウ</t>
    </rPh>
    <rPh sb="5" eb="6">
      <t>カミ</t>
    </rPh>
    <rPh sb="6" eb="8">
      <t>ハラダ</t>
    </rPh>
    <rPh sb="9" eb="11">
      <t>カノウ</t>
    </rPh>
    <rPh sb="11" eb="13">
      <t>ハラダ</t>
    </rPh>
    <rPh sb="14" eb="17">
      <t>イッポンマツ</t>
    </rPh>
    <rPh sb="20" eb="23">
      <t>ミクニノ</t>
    </rPh>
    <rPh sb="23" eb="24">
      <t>チョウ</t>
    </rPh>
    <rPh sb="24" eb="27">
      <t>コクブンジ</t>
    </rPh>
    <phoneticPr fontId="92"/>
  </si>
  <si>
    <t>★御国野町御着、別所町（佐土、佐土1～3、別所、別所1～5、★北宿、★佐土新）</t>
    <rPh sb="1" eb="4">
      <t>ミクニノ</t>
    </rPh>
    <rPh sb="4" eb="5">
      <t>チョウ</t>
    </rPh>
    <rPh sb="5" eb="7">
      <t>ゴチャク</t>
    </rPh>
    <rPh sb="8" eb="10">
      <t>ベッショ</t>
    </rPh>
    <rPh sb="10" eb="11">
      <t>チョウ</t>
    </rPh>
    <rPh sb="12" eb="13">
      <t>サ</t>
    </rPh>
    <rPh sb="13" eb="14">
      <t>ツチ</t>
    </rPh>
    <rPh sb="15" eb="16">
      <t>サ</t>
    </rPh>
    <rPh sb="16" eb="17">
      <t>ツチ</t>
    </rPh>
    <rPh sb="21" eb="23">
      <t>ベッショ</t>
    </rPh>
    <rPh sb="24" eb="26">
      <t>ベッショ</t>
    </rPh>
    <rPh sb="31" eb="32">
      <t>キタ</t>
    </rPh>
    <rPh sb="32" eb="33">
      <t>ヤド</t>
    </rPh>
    <rPh sb="35" eb="37">
      <t>サヅチ</t>
    </rPh>
    <rPh sb="37" eb="38">
      <t>シン</t>
    </rPh>
    <phoneticPr fontId="92"/>
  </si>
  <si>
    <t>太子町</t>
    <phoneticPr fontId="66"/>
  </si>
  <si>
    <t>●鵤、東保、東南、東出、★太田、天満山、★原</t>
    <rPh sb="16" eb="18">
      <t>テンマ</t>
    </rPh>
    <rPh sb="18" eb="19">
      <t>ヤマ</t>
    </rPh>
    <rPh sb="21" eb="22">
      <t>ハラ</t>
    </rPh>
    <phoneticPr fontId="92"/>
  </si>
  <si>
    <t>馬場、阿曽、下阿曽、福地、老原、立岡、★蓮常寺、糸井、●鵤、矢田部</t>
    <phoneticPr fontId="56"/>
  </si>
  <si>
    <t>※ 申込最低部数は2,000部かつグループ単位。グループの部数調整は致しかねます。</t>
    <rPh sb="21" eb="23">
      <t>タンイ</t>
    </rPh>
    <rPh sb="29" eb="31">
      <t>ブスウ</t>
    </rPh>
    <rPh sb="31" eb="33">
      <t>チョウセイ</t>
    </rPh>
    <rPh sb="34" eb="35">
      <t>イタ</t>
    </rPh>
    <phoneticPr fontId="56"/>
  </si>
  <si>
    <t>※ ●は複数グループにまたがる町丁名、★は一部の地域に配布している町丁名です。なお上記町内の全世帯配布ではありません。</t>
    <phoneticPr fontId="56"/>
  </si>
  <si>
    <t>※ 戸建、集合の選別配布部数は、配送の関係上リビング・クルー単位で端数を切り捨てて設定しておりますので、ご了解ください。</t>
    <phoneticPr fontId="56"/>
  </si>
  <si>
    <t>※ 一般紙折込と手法が相違しますので、必ず予備部数(２％）を加えて納品してください。お申込みはグループ単位になります。またご請求は実際の折込部数でさせていただきます。</t>
    <phoneticPr fontId="56"/>
  </si>
  <si>
    <r>
      <rPr>
        <sz val="14"/>
        <rFont val="ＭＳ Ｐゴシック"/>
        <family val="3"/>
        <charset val="128"/>
      </rPr>
      <t>【ご納品先】　</t>
    </r>
    <r>
      <rPr>
        <b/>
        <sz val="14"/>
        <rFont val="ＭＳ Ｐゴシック"/>
        <family val="3"/>
        <charset val="128"/>
      </rPr>
      <t>姫路合同貨物自動車株式会社 リビング折込係
住所：兵庫県姫路市北原584-1 ／ TEL：079-247-2500 ／ 担当者：坂本</t>
    </r>
    <rPh sb="7" eb="9">
      <t>ヒメジ</t>
    </rPh>
    <rPh sb="9" eb="11">
      <t>ゴウドウ</t>
    </rPh>
    <rPh sb="11" eb="13">
      <t>カモツ</t>
    </rPh>
    <rPh sb="13" eb="16">
      <t>ジドウシャ</t>
    </rPh>
    <rPh sb="16" eb="20">
      <t>カブシキガイシャ</t>
    </rPh>
    <rPh sb="25" eb="27">
      <t>オリコミ</t>
    </rPh>
    <rPh sb="27" eb="28">
      <t>ガカリ</t>
    </rPh>
    <rPh sb="29" eb="31">
      <t>ジュウショ</t>
    </rPh>
    <rPh sb="71" eb="73">
      <t>サカモト</t>
    </rPh>
    <phoneticPr fontId="56"/>
  </si>
  <si>
    <t>リビング加古川</t>
    <rPh sb="4" eb="7">
      <t>カコガワ</t>
    </rPh>
    <phoneticPr fontId="59"/>
  </si>
  <si>
    <t>加古川市</t>
  </si>
  <si>
    <t>★●東神吉町西井ノ口、★●米田町船頭、★米田町平津</t>
    <rPh sb="5" eb="6">
      <t>マチ</t>
    </rPh>
    <phoneticPr fontId="92"/>
  </si>
  <si>
    <t>★東神吉町神吉、東神吉町出河原、●米田町船頭、●東神吉町砂部、●東神吉町西井ノ口</t>
  </si>
  <si>
    <t>★●加古川町大野、●加古川町中津、●加古川町河原、●加古川町溝之口</t>
  </si>
  <si>
    <t>●加古川町美乃利、●加古川町溝之口、●加古川町篠原町、●加古川町中津、●加古川町河原、★●加古川町大野</t>
    <phoneticPr fontId="92"/>
  </si>
  <si>
    <t>●加古川町西河原、●加古川町河原、●加古川町寺家町、●加古川町篠原町、●加古川町本町、●加古川町木村、●加古川町粟津</t>
    <phoneticPr fontId="56"/>
  </si>
  <si>
    <t>●加古川町稲屋、●加古川町西河原、●加古川町本町、●加古川町木村、●加古川町友沢、●加古川町備後</t>
    <rPh sb="38" eb="40">
      <t>トモサワ</t>
    </rPh>
    <phoneticPr fontId="92"/>
  </si>
  <si>
    <t>●加古川町稲屋、●加古川町木村、●加古川町備後、●加古川町粟津、●加古川町北在家、●加古川町南備後、●尾上町安田、●尾上町今福</t>
    <phoneticPr fontId="56"/>
  </si>
  <si>
    <t>●加古川町美乃利、●加古川町粟津、●加古川町寺家町、●加古川町溝之口、●加古川町平野、●野口町良野、●尾上町安田、●加古川町北在家、●加古川町篠原町</t>
    <phoneticPr fontId="92"/>
  </si>
  <si>
    <t>●加古川町稲屋、●加古川町備後、●加古川町南備後、★●尾上町養田、尾上町旭1～3、●尾上町今福、●加古川町友沢</t>
    <phoneticPr fontId="56"/>
  </si>
  <si>
    <t>●加古川町稲屋、★●尾上町養田、●尾上町今福、★●尾上町長田、★●尾上町池田、尾上町養田1～3</t>
    <rPh sb="39" eb="41">
      <t>オノウエ</t>
    </rPh>
    <rPh sb="41" eb="42">
      <t>チョウ</t>
    </rPh>
    <rPh sb="42" eb="44">
      <t>ヨウダ</t>
    </rPh>
    <phoneticPr fontId="92"/>
  </si>
  <si>
    <t>★●尾上町口里、★●尾上町池田、★●尾上町長田</t>
    <phoneticPr fontId="56"/>
  </si>
  <si>
    <t>●尾上町今福、★●尾上町長田、●尾上町安田、●加古川町北在家、●尾上町口里</t>
  </si>
  <si>
    <t>●尾上町安田、●野口町長砂、●野口町良野、●加古川町北在家、●野口町古大内</t>
    <rPh sb="22" eb="26">
      <t>カコガワチョウ</t>
    </rPh>
    <rPh sb="26" eb="27">
      <t>キタ</t>
    </rPh>
    <rPh sb="27" eb="29">
      <t>ザイケ</t>
    </rPh>
    <rPh sb="31" eb="32">
      <t>ノ</t>
    </rPh>
    <rPh sb="32" eb="33">
      <t>クチ</t>
    </rPh>
    <rPh sb="33" eb="34">
      <t>チョウ</t>
    </rPh>
    <rPh sb="34" eb="35">
      <t>フル</t>
    </rPh>
    <rPh sb="35" eb="37">
      <t>オオウチ</t>
    </rPh>
    <phoneticPr fontId="92"/>
  </si>
  <si>
    <t>●野口町良野 、★●野口町坂元、●野口町長砂、●平岡町新在家、●野口町古大内、★●野口町野口、●加古川町平野</t>
    <phoneticPr fontId="56"/>
  </si>
  <si>
    <t>●野口町北野、★●野口町野口、★●野口町坂元、●平岡町新在家、野口町坂元北1～5</t>
    <rPh sb="31" eb="34">
      <t>ノグチチョウ</t>
    </rPh>
    <rPh sb="34" eb="36">
      <t>サカモト</t>
    </rPh>
    <rPh sb="36" eb="37">
      <t>キタ</t>
    </rPh>
    <phoneticPr fontId="92"/>
  </si>
  <si>
    <t>★野口町水足、●野口町北野、★●野口町野口、★神野町石守、神野町石守1・2・3、★神野町福留、★神野町福留1</t>
    <rPh sb="23" eb="24">
      <t>カミ</t>
    </rPh>
    <rPh sb="24" eb="25">
      <t>ノ</t>
    </rPh>
    <rPh sb="25" eb="26">
      <t>マチ</t>
    </rPh>
    <rPh sb="26" eb="27">
      <t>イシ</t>
    </rPh>
    <rPh sb="27" eb="28">
      <t>モリ</t>
    </rPh>
    <rPh sb="29" eb="31">
      <t>カンノ</t>
    </rPh>
    <rPh sb="31" eb="32">
      <t>チョウ</t>
    </rPh>
    <rPh sb="32" eb="33">
      <t>イシ</t>
    </rPh>
    <rPh sb="33" eb="34">
      <t>マモル</t>
    </rPh>
    <rPh sb="41" eb="42">
      <t>カン</t>
    </rPh>
    <rPh sb="42" eb="43">
      <t>ノ</t>
    </rPh>
    <rPh sb="43" eb="44">
      <t>チョウ</t>
    </rPh>
    <rPh sb="44" eb="45">
      <t>フク</t>
    </rPh>
    <rPh sb="45" eb="46">
      <t>ト</t>
    </rPh>
    <phoneticPr fontId="92"/>
  </si>
  <si>
    <t>★●平岡町新在家</t>
    <phoneticPr fontId="56"/>
  </si>
  <si>
    <t>●平岡町新在家</t>
    <phoneticPr fontId="56"/>
  </si>
  <si>
    <t>●平岡町新在家、●平岡町二俣、平岡町新在家1～3</t>
    <rPh sb="15" eb="18">
      <t>ヒラオカチョウ</t>
    </rPh>
    <rPh sb="18" eb="21">
      <t>シンザイケ</t>
    </rPh>
    <phoneticPr fontId="92"/>
  </si>
  <si>
    <t>●平岡町新在家、●野口町二屋、●平岡町一色、●野口町坂井、●野口町古大内、平岡町一色西1・2、●別府町別府</t>
    <phoneticPr fontId="56"/>
  </si>
  <si>
    <t>●野口町二屋、●平岡町二俣、●平岡町一色、平岡町一色東1～3、●別府町別府</t>
  </si>
  <si>
    <t>★●平岡町高畑、平岡町西谷、●平岡町二俣、★●平岡町山之上、★●平岡町中野､平岡町つつじ野</t>
    <rPh sb="32" eb="35">
      <t>ヒラオカチョウ</t>
    </rPh>
    <rPh sb="35" eb="37">
      <t>ナカノ</t>
    </rPh>
    <rPh sb="38" eb="41">
      <t>ヒラオカチョウ</t>
    </rPh>
    <rPh sb="44" eb="45">
      <t>ノ</t>
    </rPh>
    <phoneticPr fontId="92"/>
  </si>
  <si>
    <t>●別府町新野辺、別府町新野辺北町1～8、●野口町坂井、●別府町別府、●平岡町一色、★平岡町八反田、●野口町長砂、●尾上町口里、★●平岡町中野</t>
    <phoneticPr fontId="92"/>
  </si>
  <si>
    <t>●別府町新野辺、別府町中島町、別府町本町2、別府町宮田町、別府町西町、別府町元町、別府町東町、別府町石町、別府町朝日町</t>
    <phoneticPr fontId="56"/>
  </si>
  <si>
    <t>★●平岡町土山、★●平岡町山之上</t>
    <phoneticPr fontId="56"/>
  </si>
  <si>
    <t>★●平岡町土山</t>
    <phoneticPr fontId="56"/>
  </si>
  <si>
    <t>★西神吉町岸、★西神吉町大国</t>
    <rPh sb="8" eb="9">
      <t>ニシ</t>
    </rPh>
    <rPh sb="9" eb="11">
      <t>カンキ</t>
    </rPh>
    <rPh sb="11" eb="12">
      <t>マチ</t>
    </rPh>
    <rPh sb="12" eb="14">
      <t>オオクニ</t>
    </rPh>
    <phoneticPr fontId="92"/>
  </si>
  <si>
    <t>新神野1～8、★神野町西条、西条山手2、山手1～3</t>
    <rPh sb="0" eb="1">
      <t>シン</t>
    </rPh>
    <rPh sb="1" eb="2">
      <t>カミ</t>
    </rPh>
    <rPh sb="2" eb="3">
      <t>ノ</t>
    </rPh>
    <rPh sb="8" eb="9">
      <t>カミ</t>
    </rPh>
    <rPh sb="9" eb="10">
      <t>ノ</t>
    </rPh>
    <rPh sb="10" eb="11">
      <t>マチ</t>
    </rPh>
    <rPh sb="11" eb="13">
      <t>サイジョウ</t>
    </rPh>
    <rPh sb="14" eb="16">
      <t>サイジョウ</t>
    </rPh>
    <rPh sb="16" eb="18">
      <t>ヤマテ</t>
    </rPh>
    <rPh sb="20" eb="22">
      <t>ヤマテ</t>
    </rPh>
    <phoneticPr fontId="92"/>
  </si>
  <si>
    <t>高砂市</t>
  </si>
  <si>
    <t>神爪1・2・3～6（米田地区）、★阿弥陀町魚橋、★米田町神爪、●米田町島</t>
  </si>
  <si>
    <t>●米田町島、米田団地、●米田町米田、●米田町塩市</t>
  </si>
  <si>
    <t>●米田町米田、●米田町塩市、★●米田町古新</t>
    <rPh sb="16" eb="19">
      <t>ヨネダチョウ</t>
    </rPh>
    <rPh sb="19" eb="21">
      <t>コシン</t>
    </rPh>
    <phoneticPr fontId="92"/>
  </si>
  <si>
    <t>中島1～3（伊保地区）、●米田町塩市、美保里（伊保地区）、百合丘（伊保地区）、緑丘1・2（伊保地区）、荒井町小松原4～5、★●米田町古新、末広町</t>
    <phoneticPr fontId="92"/>
  </si>
  <si>
    <t>今市1・2、荒井町（扇町、御旅1・2、紙町、小松原1、千鳥3、中新町、蓮池1、東本町）、高砂町（朝日町1・2）、浜田町1</t>
    <rPh sb="0" eb="2">
      <t>イマイチ</t>
    </rPh>
    <rPh sb="6" eb="9">
      <t>アライチョウ</t>
    </rPh>
    <rPh sb="10" eb="12">
      <t>オオギマチ</t>
    </rPh>
    <rPh sb="13" eb="15">
      <t>オタビ</t>
    </rPh>
    <rPh sb="19" eb="21">
      <t>カミマチ</t>
    </rPh>
    <rPh sb="22" eb="25">
      <t>コマツバラ</t>
    </rPh>
    <rPh sb="27" eb="29">
      <t>チドリ</t>
    </rPh>
    <rPh sb="31" eb="32">
      <t>ナカ</t>
    </rPh>
    <rPh sb="32" eb="34">
      <t>シンマチ</t>
    </rPh>
    <rPh sb="35" eb="37">
      <t>ハスイケ</t>
    </rPh>
    <rPh sb="39" eb="42">
      <t>ヒガシホンマチ</t>
    </rPh>
    <phoneticPr fontId="92"/>
  </si>
  <si>
    <t>加古郡　　　　　播磨町</t>
    <phoneticPr fontId="66"/>
  </si>
  <si>
    <t>●野添、野添城1～3、上野添1～3、北野添1～3、西野添4</t>
    <rPh sb="11" eb="12">
      <t>カミ</t>
    </rPh>
    <rPh sb="18" eb="19">
      <t>キタ</t>
    </rPh>
    <rPh sb="19" eb="21">
      <t>ノゾエ</t>
    </rPh>
    <rPh sb="25" eb="26">
      <t>ニシ</t>
    </rPh>
    <rPh sb="26" eb="28">
      <t>ノゾエ</t>
    </rPh>
    <phoneticPr fontId="92"/>
  </si>
  <si>
    <t>西野添1～3・5、南野添1～3、大中1～4、★東野添1・2・3、北古田1・2、●野添</t>
    <rPh sb="0" eb="1">
      <t>ニシ</t>
    </rPh>
    <rPh sb="23" eb="24">
      <t>ヒガシ</t>
    </rPh>
    <rPh sb="24" eb="26">
      <t>ノゾエ</t>
    </rPh>
    <rPh sb="32" eb="33">
      <t>キタ</t>
    </rPh>
    <rPh sb="33" eb="35">
      <t>フルタ</t>
    </rPh>
    <rPh sb="40" eb="42">
      <t>ノゾエ</t>
    </rPh>
    <phoneticPr fontId="92"/>
  </si>
  <si>
    <t>南大中1・2、宮北1～3、本荘★、本荘1～4、北本荘2、東本荘1～3</t>
  </si>
  <si>
    <t>南大中3、古田1～3、北本荘1・3～7、宮西1～3</t>
  </si>
  <si>
    <t>稲美町</t>
    <phoneticPr fontId="56"/>
  </si>
  <si>
    <t>★六分一</t>
    <rPh sb="1" eb="3">
      <t>ロクブ</t>
    </rPh>
    <rPh sb="3" eb="4">
      <t>イチ</t>
    </rPh>
    <phoneticPr fontId="92"/>
  </si>
  <si>
    <t>★国安、★中村、★国岡、国岡1～6、国北1・2、★岡</t>
    <rPh sb="1" eb="3">
      <t>クニヤス</t>
    </rPh>
    <rPh sb="5" eb="7">
      <t>ナカムラ</t>
    </rPh>
    <rPh sb="9" eb="11">
      <t>クニオカ</t>
    </rPh>
    <rPh sb="12" eb="14">
      <t>クニオカ</t>
    </rPh>
    <rPh sb="18" eb="19">
      <t>クニ</t>
    </rPh>
    <rPh sb="19" eb="20">
      <t>キタ</t>
    </rPh>
    <rPh sb="25" eb="26">
      <t>オカ</t>
    </rPh>
    <phoneticPr fontId="92"/>
  </si>
  <si>
    <t>リビング明石</t>
    <rPh sb="4" eb="6">
      <t>アカシ</t>
    </rPh>
    <phoneticPr fontId="59"/>
  </si>
  <si>
    <t>2026年2月～(1月変更済)</t>
    <rPh sb="13" eb="14">
      <t>スミ</t>
    </rPh>
    <phoneticPr fontId="85"/>
  </si>
  <si>
    <t>二見</t>
    <rPh sb="0" eb="1">
      <t>ニ</t>
    </rPh>
    <phoneticPr fontId="132"/>
  </si>
  <si>
    <t>★西二見、福里、★清水</t>
    <phoneticPr fontId="56"/>
  </si>
  <si>
    <t>西二見、西二見駅前1～4</t>
    <phoneticPr fontId="56"/>
  </si>
  <si>
    <t>★福里</t>
    <rPh sb="1" eb="2">
      <t>フク</t>
    </rPh>
    <rPh sb="2" eb="3">
      <t>サト</t>
    </rPh>
    <phoneticPr fontId="1"/>
  </si>
  <si>
    <t>★東二見、★西二見</t>
    <rPh sb="1" eb="2">
      <t>ヒガシ</t>
    </rPh>
    <rPh sb="2" eb="4">
      <t>フタミ</t>
    </rPh>
    <rPh sb="6" eb="9">
      <t>ニシフタミ</t>
    </rPh>
    <phoneticPr fontId="1"/>
  </si>
  <si>
    <t>★東二見</t>
    <phoneticPr fontId="56"/>
  </si>
  <si>
    <t>②</t>
    <phoneticPr fontId="56"/>
  </si>
  <si>
    <t>魚住</t>
    <rPh sb="0" eb="2">
      <t>ウオスミ</t>
    </rPh>
    <phoneticPr fontId="132"/>
  </si>
  <si>
    <t>★清水</t>
    <phoneticPr fontId="132"/>
  </si>
  <si>
    <t>★清水、★長坂寺</t>
    <rPh sb="1" eb="3">
      <t>シミズ</t>
    </rPh>
    <phoneticPr fontId="132"/>
  </si>
  <si>
    <t>★清水、★長坂寺、西岡</t>
    <rPh sb="1" eb="3">
      <t>シミズ</t>
    </rPh>
    <rPh sb="5" eb="8">
      <t>チョウハンジ</t>
    </rPh>
    <phoneticPr fontId="132"/>
  </si>
  <si>
    <t>鴨池、錦が丘1～4、★長坂寺</t>
    <rPh sb="3" eb="4">
      <t>ニシキ</t>
    </rPh>
    <rPh sb="5" eb="6">
      <t>オカ</t>
    </rPh>
    <phoneticPr fontId="132"/>
  </si>
  <si>
    <t>西岡、住吉1、★中尾、★長坂寺</t>
    <rPh sb="3" eb="5">
      <t>スミヨシ</t>
    </rPh>
    <phoneticPr fontId="132"/>
  </si>
  <si>
    <t>西岡、住吉2～4、★中尾、東二見</t>
    <rPh sb="3" eb="5">
      <t>スミヨシ</t>
    </rPh>
    <rPh sb="10" eb="12">
      <t>ナカオ</t>
    </rPh>
    <rPh sb="13" eb="14">
      <t>ヒガシ</t>
    </rPh>
    <rPh sb="14" eb="16">
      <t>フタミ</t>
    </rPh>
    <phoneticPr fontId="132"/>
  </si>
  <si>
    <t>西岡、★中尾、東二見</t>
    <rPh sb="0" eb="1">
      <t>ニシ</t>
    </rPh>
    <rPh sb="1" eb="2">
      <t>オカ</t>
    </rPh>
    <rPh sb="4" eb="6">
      <t>ナカオ</t>
    </rPh>
    <rPh sb="7" eb="8">
      <t>ヒガシ</t>
    </rPh>
    <rPh sb="8" eb="10">
      <t>フタミ</t>
    </rPh>
    <phoneticPr fontId="132"/>
  </si>
  <si>
    <t>③</t>
    <phoneticPr fontId="56"/>
  </si>
  <si>
    <t>大久保北部</t>
    <rPh sb="0" eb="3">
      <t>オオクボ</t>
    </rPh>
    <rPh sb="3" eb="5">
      <t>ホクブ</t>
    </rPh>
    <phoneticPr fontId="132"/>
  </si>
  <si>
    <t>高丘5～7、★大窪</t>
    <rPh sb="0" eb="2">
      <t>タカオカ</t>
    </rPh>
    <rPh sb="7" eb="9">
      <t>オオクボ</t>
    </rPh>
    <phoneticPr fontId="132"/>
  </si>
  <si>
    <t>高丘1～6(4除く)、★大窪</t>
    <rPh sb="0" eb="2">
      <t>タカオカ</t>
    </rPh>
    <rPh sb="7" eb="8">
      <t>ノゾ</t>
    </rPh>
    <phoneticPr fontId="132"/>
  </si>
  <si>
    <t>山手台1、★大窪、★西脇、茜1</t>
    <rPh sb="0" eb="3">
      <t>ヤマテダイ</t>
    </rPh>
    <rPh sb="10" eb="12">
      <t>ニシワキ</t>
    </rPh>
    <rPh sb="13" eb="14">
      <t>アカネ</t>
    </rPh>
    <phoneticPr fontId="132"/>
  </si>
  <si>
    <t>緑が丘、茜1～3、★西脇、★金ヶ崎</t>
    <rPh sb="0" eb="1">
      <t>ミドリ</t>
    </rPh>
    <rPh sb="2" eb="3">
      <t>オカ</t>
    </rPh>
    <rPh sb="4" eb="5">
      <t>アカネ</t>
    </rPh>
    <rPh sb="10" eb="12">
      <t>ニシワキ</t>
    </rPh>
    <rPh sb="14" eb="17">
      <t>カネガサキ</t>
    </rPh>
    <phoneticPr fontId="132"/>
  </si>
  <si>
    <t>★大窪、高丘4</t>
    <rPh sb="1" eb="3">
      <t>オオクボ</t>
    </rPh>
    <rPh sb="4" eb="6">
      <t>タカオカ</t>
    </rPh>
    <phoneticPr fontId="132"/>
  </si>
  <si>
    <t>★大窪、★松蔭</t>
    <rPh sb="1" eb="3">
      <t>オオクボ</t>
    </rPh>
    <rPh sb="5" eb="7">
      <t>マツカゲ</t>
    </rPh>
    <phoneticPr fontId="132"/>
  </si>
  <si>
    <t>松蔭山手、★松蔭、大久保町</t>
    <rPh sb="0" eb="2">
      <t>マツカゲ</t>
    </rPh>
    <rPh sb="2" eb="4">
      <t>ヤマテ</t>
    </rPh>
    <rPh sb="6" eb="8">
      <t>マツカゲ</t>
    </rPh>
    <rPh sb="9" eb="12">
      <t>オオクボ</t>
    </rPh>
    <rPh sb="12" eb="13">
      <t>チョウ</t>
    </rPh>
    <phoneticPr fontId="132"/>
  </si>
  <si>
    <t>④</t>
    <phoneticPr fontId="56"/>
  </si>
  <si>
    <t>大久保南部</t>
    <rPh sb="0" eb="3">
      <t>オオクボ</t>
    </rPh>
    <rPh sb="3" eb="4">
      <t>ミナミ</t>
    </rPh>
    <rPh sb="4" eb="5">
      <t>ブ</t>
    </rPh>
    <phoneticPr fontId="132"/>
  </si>
  <si>
    <t>西島、★中尾、★金ヶ崎</t>
    <rPh sb="0" eb="2">
      <t>ニシジマ</t>
    </rPh>
    <rPh sb="4" eb="6">
      <t>ナカオ</t>
    </rPh>
    <phoneticPr fontId="132"/>
  </si>
  <si>
    <t>西島、★中尾、★江井島</t>
    <rPh sb="0" eb="2">
      <t>ニシジマ</t>
    </rPh>
    <rPh sb="4" eb="6">
      <t>ナカオ</t>
    </rPh>
    <rPh sb="8" eb="11">
      <t>エイガシマ</t>
    </rPh>
    <phoneticPr fontId="132"/>
  </si>
  <si>
    <t>★江井島、西島</t>
    <rPh sb="1" eb="4">
      <t>エイガシマ</t>
    </rPh>
    <rPh sb="5" eb="7">
      <t>ニシジマ</t>
    </rPh>
    <phoneticPr fontId="132"/>
  </si>
  <si>
    <t>★八木、★江井島</t>
    <rPh sb="1" eb="3">
      <t>ヤギ</t>
    </rPh>
    <rPh sb="5" eb="8">
      <t>エイガシマ</t>
    </rPh>
    <phoneticPr fontId="132"/>
  </si>
  <si>
    <t>★谷八木、★八木、藤江、藤ヶ丘1、大久保町</t>
    <rPh sb="1" eb="4">
      <t>タニヤギ</t>
    </rPh>
    <rPh sb="6" eb="8">
      <t>ヤギ</t>
    </rPh>
    <rPh sb="12" eb="15">
      <t>フジガオカ</t>
    </rPh>
    <phoneticPr fontId="132"/>
  </si>
  <si>
    <t>⑤</t>
    <phoneticPr fontId="56"/>
  </si>
  <si>
    <t>大久保
中心部</t>
    <rPh sb="0" eb="3">
      <t>オオクボ</t>
    </rPh>
    <rPh sb="4" eb="7">
      <t>チュウシンブ</t>
    </rPh>
    <phoneticPr fontId="132"/>
  </si>
  <si>
    <t>福田1～3、福田、ゆりのき1･2、★江井島、★八木</t>
    <rPh sb="0" eb="2">
      <t>フクダ</t>
    </rPh>
    <rPh sb="6" eb="8">
      <t>フクダ</t>
    </rPh>
    <rPh sb="23" eb="25">
      <t>ヤギ</t>
    </rPh>
    <phoneticPr fontId="132"/>
  </si>
  <si>
    <t>大久保町、大久保町駅前1･2、福田、★大窪、★松蔭、★森田</t>
    <rPh sb="0" eb="3">
      <t>オオクボ</t>
    </rPh>
    <rPh sb="3" eb="4">
      <t>チョウ</t>
    </rPh>
    <rPh sb="15" eb="17">
      <t>フクダ</t>
    </rPh>
    <rPh sb="23" eb="25">
      <t>マツカゲ</t>
    </rPh>
    <rPh sb="27" eb="29">
      <t>モリタ</t>
    </rPh>
    <phoneticPr fontId="132"/>
  </si>
  <si>
    <t>大久保町、わかば、★谷八木</t>
    <rPh sb="0" eb="3">
      <t>オオクボ</t>
    </rPh>
    <rPh sb="3" eb="4">
      <t>チョウ</t>
    </rPh>
    <rPh sb="10" eb="13">
      <t>タニヤギ</t>
    </rPh>
    <phoneticPr fontId="132"/>
  </si>
  <si>
    <t>⑥</t>
    <phoneticPr fontId="56"/>
  </si>
  <si>
    <t>西明石</t>
    <rPh sb="0" eb="1">
      <t>ニシ</t>
    </rPh>
    <rPh sb="1" eb="3">
      <t>アカシ</t>
    </rPh>
    <phoneticPr fontId="132"/>
  </si>
  <si>
    <t>藤江、大久保町、★森田、★鳥羽</t>
    <rPh sb="0" eb="2">
      <t>フジエ</t>
    </rPh>
    <rPh sb="3" eb="6">
      <t>オオクボ</t>
    </rPh>
    <rPh sb="6" eb="7">
      <t>チョウ</t>
    </rPh>
    <rPh sb="9" eb="11">
      <t>モリタ</t>
    </rPh>
    <rPh sb="13" eb="15">
      <t>トバ</t>
    </rPh>
    <phoneticPr fontId="132"/>
  </si>
  <si>
    <t>藤江、藤ヶ丘1･2、東藤江2</t>
    <rPh sb="0" eb="2">
      <t>フジエ</t>
    </rPh>
    <rPh sb="10" eb="11">
      <t>ヒガシ</t>
    </rPh>
    <rPh sb="11" eb="13">
      <t>フジエ</t>
    </rPh>
    <phoneticPr fontId="132"/>
  </si>
  <si>
    <t>西明石西町1･2、西明石南町1～3、東藤江1･2、別所、貴崎5</t>
    <rPh sb="18" eb="19">
      <t>ヒガシ</t>
    </rPh>
    <rPh sb="19" eb="21">
      <t>フジエ</t>
    </rPh>
    <rPh sb="25" eb="27">
      <t>ベッショ</t>
    </rPh>
    <rPh sb="28" eb="30">
      <t>キサキ</t>
    </rPh>
    <phoneticPr fontId="132"/>
  </si>
  <si>
    <t>貴崎1～5</t>
    <phoneticPr fontId="132"/>
  </si>
  <si>
    <t>小久保1～6、小久保、藤江</t>
    <rPh sb="0" eb="3">
      <t>コクボ</t>
    </rPh>
    <rPh sb="7" eb="10">
      <t>コクボ</t>
    </rPh>
    <rPh sb="11" eb="13">
      <t>フジエ</t>
    </rPh>
    <phoneticPr fontId="132"/>
  </si>
  <si>
    <t>明南1･2、西明石北町1～3</t>
    <rPh sb="0" eb="1">
      <t>メイ</t>
    </rPh>
    <rPh sb="1" eb="2">
      <t>ナン</t>
    </rPh>
    <rPh sb="6" eb="7">
      <t>ニシ</t>
    </rPh>
    <rPh sb="7" eb="9">
      <t>アカシ</t>
    </rPh>
    <rPh sb="9" eb="10">
      <t>キタ</t>
    </rPh>
    <rPh sb="10" eb="11">
      <t>マチ</t>
    </rPh>
    <phoneticPr fontId="132"/>
  </si>
  <si>
    <t>野々上1～3、松の内1･2、西明石町1～5</t>
    <rPh sb="0" eb="3">
      <t>ノノウエ</t>
    </rPh>
    <rPh sb="7" eb="8">
      <t>マツ</t>
    </rPh>
    <rPh sb="9" eb="10">
      <t>ウチ</t>
    </rPh>
    <rPh sb="14" eb="15">
      <t>ニシ</t>
    </rPh>
    <rPh sb="15" eb="17">
      <t>アカシ</t>
    </rPh>
    <rPh sb="17" eb="18">
      <t>チョウ</t>
    </rPh>
    <phoneticPr fontId="132"/>
  </si>
  <si>
    <t>⑦</t>
    <phoneticPr fontId="56"/>
  </si>
  <si>
    <t>明石＆
西新町</t>
    <rPh sb="0" eb="2">
      <t>アカシ</t>
    </rPh>
    <rPh sb="4" eb="7">
      <t>ニシシンマチ</t>
    </rPh>
    <phoneticPr fontId="132"/>
  </si>
  <si>
    <t>硯町1～3、西新町1～3、田町1･2、新明町、船上町、南王子</t>
    <rPh sb="0" eb="1">
      <t>スズリ</t>
    </rPh>
    <rPh sb="1" eb="2">
      <t>チョウ</t>
    </rPh>
    <rPh sb="6" eb="7">
      <t>ニシ</t>
    </rPh>
    <rPh sb="7" eb="9">
      <t>シンマチ</t>
    </rPh>
    <rPh sb="13" eb="15">
      <t>タマチ</t>
    </rPh>
    <rPh sb="19" eb="20">
      <t>シン</t>
    </rPh>
    <rPh sb="20" eb="21">
      <t>メイ</t>
    </rPh>
    <rPh sb="21" eb="22">
      <t>チョウ</t>
    </rPh>
    <rPh sb="23" eb="24">
      <t>フネ</t>
    </rPh>
    <rPh sb="24" eb="25">
      <t>ウエ</t>
    </rPh>
    <rPh sb="25" eb="26">
      <t>チョウ</t>
    </rPh>
    <rPh sb="27" eb="28">
      <t>ミナミ</t>
    </rPh>
    <rPh sb="28" eb="30">
      <t>オウジ</t>
    </rPh>
    <phoneticPr fontId="132"/>
  </si>
  <si>
    <t>大明石町1･2、樽屋町、本町1･2、東仲ノ町</t>
    <rPh sb="0" eb="1">
      <t>オオ</t>
    </rPh>
    <rPh sb="1" eb="3">
      <t>アカシ</t>
    </rPh>
    <rPh sb="3" eb="4">
      <t>チョウ</t>
    </rPh>
    <rPh sb="8" eb="11">
      <t>タルヤマチ</t>
    </rPh>
    <rPh sb="12" eb="14">
      <t>ホンマチ</t>
    </rPh>
    <rPh sb="18" eb="19">
      <t>ヒガシ</t>
    </rPh>
    <rPh sb="19" eb="20">
      <t>ナカ</t>
    </rPh>
    <rPh sb="21" eb="22">
      <t>チョウ</t>
    </rPh>
    <phoneticPr fontId="132"/>
  </si>
  <si>
    <r>
      <t>上ノ丸1・2、太寺1</t>
    </r>
    <r>
      <rPr>
        <b/>
        <sz val="11"/>
        <rFont val="ＭＳ Ｐゴシック"/>
        <family val="3"/>
        <charset val="128"/>
        <scheme val="minor"/>
      </rPr>
      <t>～</t>
    </r>
    <r>
      <rPr>
        <sz val="11"/>
        <rFont val="ＭＳ Ｐゴシック"/>
        <family val="3"/>
        <charset val="128"/>
        <scheme val="minor"/>
      </rPr>
      <t>4、★東人丸</t>
    </r>
    <rPh sb="0" eb="1">
      <t>ウエ</t>
    </rPh>
    <rPh sb="2" eb="3">
      <t>マル</t>
    </rPh>
    <rPh sb="14" eb="15">
      <t>ヒガシ</t>
    </rPh>
    <rPh sb="15" eb="17">
      <t>ヒトマル</t>
    </rPh>
    <phoneticPr fontId="132"/>
  </si>
  <si>
    <t>東野町、大蔵町、大蔵八幡</t>
    <rPh sb="0" eb="1">
      <t>ヒガシ</t>
    </rPh>
    <rPh sb="2" eb="3">
      <t>チョウ</t>
    </rPh>
    <phoneticPr fontId="132"/>
  </si>
  <si>
    <t>⑧</t>
    <phoneticPr fontId="56"/>
  </si>
  <si>
    <t>朝霧</t>
    <rPh sb="0" eb="2">
      <t>アサギリ</t>
    </rPh>
    <phoneticPr fontId="132"/>
  </si>
  <si>
    <t>★北朝霧丘1･2、東朝霧丘</t>
    <rPh sb="1" eb="2">
      <t>キタ</t>
    </rPh>
    <rPh sb="2" eb="4">
      <t>アサギリ</t>
    </rPh>
    <rPh sb="4" eb="5">
      <t>オカ</t>
    </rPh>
    <phoneticPr fontId="132"/>
  </si>
  <si>
    <t>朝霧町1～3、朝霧東町1～3、松が丘5</t>
    <rPh sb="7" eb="9">
      <t>アサギリ</t>
    </rPh>
    <rPh sb="9" eb="10">
      <t>ヒガシ</t>
    </rPh>
    <rPh sb="10" eb="11">
      <t>マチ</t>
    </rPh>
    <rPh sb="15" eb="16">
      <t>マツ</t>
    </rPh>
    <rPh sb="17" eb="18">
      <t>オカ</t>
    </rPh>
    <phoneticPr fontId="132"/>
  </si>
  <si>
    <t>朝霧南町1～4</t>
    <rPh sb="0" eb="2">
      <t>アサギリ</t>
    </rPh>
    <rPh sb="2" eb="3">
      <t>ミナミ</t>
    </rPh>
    <rPh sb="3" eb="4">
      <t>マチ</t>
    </rPh>
    <phoneticPr fontId="132"/>
  </si>
  <si>
    <t>朝霧北町、★大蔵谷奥、松が丘2～5</t>
    <rPh sb="11" eb="12">
      <t>マツ</t>
    </rPh>
    <rPh sb="13" eb="14">
      <t>オカ</t>
    </rPh>
    <phoneticPr fontId="132"/>
  </si>
  <si>
    <t>さりお</t>
    <phoneticPr fontId="59"/>
  </si>
  <si>
    <t>2026年2月～(11月変更済)</t>
    <rPh sb="11" eb="12">
      <t>ガツ</t>
    </rPh>
    <rPh sb="12" eb="14">
      <t>ヘンコウ</t>
    </rPh>
    <rPh sb="14" eb="15">
      <t>スミ</t>
    </rPh>
    <phoneticPr fontId="56"/>
  </si>
  <si>
    <r>
      <t>兵団、広瀬町、番町1・2、南方1～●4、弓之町、</t>
    </r>
    <r>
      <rPr>
        <b/>
        <strike/>
        <sz val="11"/>
        <rFont val="ＭＳ Ｐゴシック"/>
        <family val="3"/>
        <charset val="128"/>
      </rPr>
      <t>●</t>
    </r>
    <r>
      <rPr>
        <sz val="11"/>
        <rFont val="ＭＳ Ｐゴシック"/>
        <family val="3"/>
        <charset val="128"/>
      </rPr>
      <t>出石町●1・2、●大和町1</t>
    </r>
    <rPh sb="0" eb="2">
      <t>ヘイダン</t>
    </rPh>
    <rPh sb="3" eb="6">
      <t>ヒロセマチ</t>
    </rPh>
    <rPh sb="7" eb="8">
      <t>バン</t>
    </rPh>
    <rPh sb="8" eb="9">
      <t>マチ</t>
    </rPh>
    <rPh sb="13" eb="15">
      <t>ミナミカタ</t>
    </rPh>
    <rPh sb="20" eb="21">
      <t>ユミ</t>
    </rPh>
    <rPh sb="21" eb="22">
      <t>ノ</t>
    </rPh>
    <rPh sb="22" eb="23">
      <t>マチ</t>
    </rPh>
    <rPh sb="25" eb="26">
      <t>デ</t>
    </rPh>
    <rPh sb="26" eb="27">
      <t>イシ</t>
    </rPh>
    <rPh sb="27" eb="28">
      <t>マチ</t>
    </rPh>
    <rPh sb="34" eb="37">
      <t>ヤマトチョウ</t>
    </rPh>
    <phoneticPr fontId="66"/>
  </si>
  <si>
    <t>蕃山町、天神町、石関町、富田町1・2、野田屋町1・2、駅前町1・2、岩田町、●出石町1、丸の内1・2、内山下1・2、京橋町、中山下1・2、表町1～3、幸町、錦町、柳町1・2、田町1・2、磨屋町、平和町</t>
    <rPh sb="0" eb="1">
      <t>バン</t>
    </rPh>
    <rPh sb="1" eb="3">
      <t>ヤママチ</t>
    </rPh>
    <rPh sb="4" eb="7">
      <t>テンジンマチ</t>
    </rPh>
    <rPh sb="8" eb="9">
      <t>イシセ</t>
    </rPh>
    <rPh sb="9" eb="11">
      <t>セキマチ</t>
    </rPh>
    <rPh sb="12" eb="15">
      <t>トミタマチ</t>
    </rPh>
    <rPh sb="19" eb="21">
      <t>ノダ</t>
    </rPh>
    <rPh sb="21" eb="22">
      <t>ヤ</t>
    </rPh>
    <rPh sb="22" eb="23">
      <t>マチ</t>
    </rPh>
    <rPh sb="27" eb="30">
      <t>エキマエマチ</t>
    </rPh>
    <rPh sb="34" eb="37">
      <t>イワタマチ</t>
    </rPh>
    <rPh sb="39" eb="40">
      <t>デ</t>
    </rPh>
    <rPh sb="40" eb="41">
      <t>イシ</t>
    </rPh>
    <rPh sb="41" eb="42">
      <t>マチ</t>
    </rPh>
    <phoneticPr fontId="66"/>
  </si>
  <si>
    <t>南中央町、清輝橋1、大学町、春日町、京町、大供1、鹿田町1</t>
    <rPh sb="0" eb="1">
      <t>ミナミ</t>
    </rPh>
    <rPh sb="1" eb="4">
      <t>チュウオウマチ</t>
    </rPh>
    <rPh sb="5" eb="6">
      <t>キヨ</t>
    </rPh>
    <rPh sb="6" eb="7">
      <t>テル</t>
    </rPh>
    <rPh sb="7" eb="8">
      <t>ハシ</t>
    </rPh>
    <rPh sb="10" eb="13">
      <t>ダイガクマチ</t>
    </rPh>
    <rPh sb="14" eb="17">
      <t>カスガマチ</t>
    </rPh>
    <rPh sb="18" eb="20">
      <t>キョウマチ</t>
    </rPh>
    <rPh sb="21" eb="22">
      <t>オオ</t>
    </rPh>
    <rPh sb="22" eb="23">
      <t>トモ</t>
    </rPh>
    <rPh sb="25" eb="26">
      <t>シカ</t>
    </rPh>
    <rPh sb="26" eb="27">
      <t>タ</t>
    </rPh>
    <rPh sb="27" eb="28">
      <t>マチ</t>
    </rPh>
    <phoneticPr fontId="66"/>
  </si>
  <si>
    <r>
      <t>桑田町、東島田町1・2、大供2・3、厚生町1～3、大供本町、</t>
    </r>
    <r>
      <rPr>
        <sz val="11"/>
        <color theme="1"/>
        <rFont val="ＭＳ Ｐゴシック"/>
        <family val="3"/>
      </rPr>
      <t>●大供表町、下石井2、中島田町1・2、●西古松</t>
    </r>
    <rPh sb="0" eb="2">
      <t>クワタ</t>
    </rPh>
    <rPh sb="2" eb="3">
      <t>マチ</t>
    </rPh>
    <rPh sb="4" eb="5">
      <t>ヒガシ</t>
    </rPh>
    <rPh sb="5" eb="8">
      <t>シマダマチ</t>
    </rPh>
    <rPh sb="12" eb="13">
      <t>オオ</t>
    </rPh>
    <rPh sb="13" eb="14">
      <t>トモ</t>
    </rPh>
    <rPh sb="18" eb="21">
      <t>コウセイマチ</t>
    </rPh>
    <rPh sb="25" eb="26">
      <t>オオ</t>
    </rPh>
    <rPh sb="26" eb="27">
      <t>トモ</t>
    </rPh>
    <rPh sb="27" eb="29">
      <t>ホンマチ</t>
    </rPh>
    <rPh sb="31" eb="32">
      <t>オオ</t>
    </rPh>
    <rPh sb="32" eb="33">
      <t>トモ</t>
    </rPh>
    <rPh sb="33" eb="35">
      <t>オモテマチ</t>
    </rPh>
    <rPh sb="36" eb="37">
      <t>シタ</t>
    </rPh>
    <rPh sb="37" eb="39">
      <t>イシイ</t>
    </rPh>
    <rPh sb="41" eb="42">
      <t>ナカ</t>
    </rPh>
    <rPh sb="42" eb="45">
      <t>シマダマチ</t>
    </rPh>
    <rPh sb="50" eb="53">
      <t>ニシフルマツ</t>
    </rPh>
    <phoneticPr fontId="66"/>
  </si>
  <si>
    <t>下内田町、山科町、旭町、船頭町、二日市町、七日市西町、岡南町1・2、十日市東町、十日市西町、十日市中町、清輝本町、新道、清輝橋4、御舟入町、天瀬南町</t>
    <rPh sb="0" eb="1">
      <t>シタ</t>
    </rPh>
    <rPh sb="1" eb="4">
      <t>ウチダマチ</t>
    </rPh>
    <rPh sb="5" eb="8">
      <t>ヤマシナマチ</t>
    </rPh>
    <rPh sb="9" eb="11">
      <t>アサヒマチ</t>
    </rPh>
    <rPh sb="12" eb="15">
      <t>センドウマチ</t>
    </rPh>
    <rPh sb="16" eb="20">
      <t>フツカイチマチ</t>
    </rPh>
    <rPh sb="21" eb="23">
      <t>ナノカ</t>
    </rPh>
    <rPh sb="23" eb="24">
      <t>イチ</t>
    </rPh>
    <rPh sb="24" eb="26">
      <t>ニシマチ</t>
    </rPh>
    <rPh sb="57" eb="59">
      <t>シンミチ</t>
    </rPh>
    <rPh sb="60" eb="63">
      <t>セイキバシ</t>
    </rPh>
    <rPh sb="65" eb="66">
      <t>オ</t>
    </rPh>
    <rPh sb="66" eb="69">
      <t>フナイリマチ</t>
    </rPh>
    <rPh sb="70" eb="72">
      <t>アマセ</t>
    </rPh>
    <rPh sb="72" eb="73">
      <t>ミナミ</t>
    </rPh>
    <rPh sb="73" eb="74">
      <t>マチ</t>
    </rPh>
    <phoneticPr fontId="66"/>
  </si>
  <si>
    <r>
      <t>岡町、清輝橋2・3、鹿田本町、東古松1・2、鹿田町2、●西古松、</t>
    </r>
    <r>
      <rPr>
        <sz val="11"/>
        <color theme="1"/>
        <rFont val="ＭＳ Ｐゴシック"/>
        <family val="3"/>
      </rPr>
      <t>●東古松、●大供表町</t>
    </r>
    <rPh sb="0" eb="2">
      <t>オカマチ</t>
    </rPh>
    <rPh sb="3" eb="4">
      <t>キヨ</t>
    </rPh>
    <rPh sb="4" eb="5">
      <t>テル</t>
    </rPh>
    <rPh sb="5" eb="6">
      <t>ハシ</t>
    </rPh>
    <rPh sb="10" eb="11">
      <t>シカ</t>
    </rPh>
    <rPh sb="11" eb="12">
      <t>タ</t>
    </rPh>
    <rPh sb="12" eb="14">
      <t>ホンマチ</t>
    </rPh>
    <rPh sb="15" eb="16">
      <t>ヒガシ</t>
    </rPh>
    <rPh sb="16" eb="18">
      <t>フルマツ</t>
    </rPh>
    <rPh sb="22" eb="23">
      <t>シカ</t>
    </rPh>
    <rPh sb="23" eb="24">
      <t>タ</t>
    </rPh>
    <rPh sb="24" eb="25">
      <t>マチ</t>
    </rPh>
    <rPh sb="28" eb="29">
      <t>ニシ</t>
    </rPh>
    <rPh sb="29" eb="31">
      <t>フルマツ</t>
    </rPh>
    <rPh sb="33" eb="36">
      <t>ヒガシフルマツ</t>
    </rPh>
    <rPh sb="38" eb="40">
      <t>ダイク</t>
    </rPh>
    <rPh sb="40" eb="42">
      <t>オモテチョウ</t>
    </rPh>
    <phoneticPr fontId="66"/>
  </si>
  <si>
    <t>奥田本町、奥田1・2、奥田南町、●奥田西町、神田町1・2、●富田</t>
    <rPh sb="0" eb="2">
      <t>オクダ</t>
    </rPh>
    <rPh sb="2" eb="4">
      <t>ホンマチ</t>
    </rPh>
    <rPh sb="5" eb="7">
      <t>オクダ</t>
    </rPh>
    <rPh sb="11" eb="13">
      <t>オクダ</t>
    </rPh>
    <rPh sb="13" eb="15">
      <t>ミナミマチ</t>
    </rPh>
    <rPh sb="17" eb="21">
      <t>オクダニシマチ</t>
    </rPh>
    <rPh sb="22" eb="25">
      <t>カンダマチ</t>
    </rPh>
    <phoneticPr fontId="66"/>
  </si>
  <si>
    <r>
      <t>大元駅前、</t>
    </r>
    <r>
      <rPr>
        <sz val="11"/>
        <rFont val="ＭＳ Ｐゴシック"/>
        <family val="3"/>
        <charset val="128"/>
      </rPr>
      <t>●東古松、東古松3～5、東古松南町、●富田、</t>
    </r>
    <r>
      <rPr>
        <b/>
        <strike/>
        <sz val="11"/>
        <rFont val="ＭＳ Ｐゴシック"/>
        <family val="3"/>
        <charset val="128"/>
      </rPr>
      <t>●</t>
    </r>
    <r>
      <rPr>
        <sz val="11"/>
        <rFont val="ＭＳ Ｐゴシック"/>
        <family val="3"/>
        <charset val="128"/>
      </rPr>
      <t>青江●1・2～5、●奥田西町、●新保、●下中野●豊成1・2</t>
    </r>
    <rPh sb="0" eb="2">
      <t>オオモト</t>
    </rPh>
    <rPh sb="2" eb="4">
      <t>エキマエ</t>
    </rPh>
    <rPh sb="6" eb="7">
      <t>ヒガシ</t>
    </rPh>
    <rPh sb="7" eb="9">
      <t>フルマツ</t>
    </rPh>
    <rPh sb="10" eb="11">
      <t>ヒガシ</t>
    </rPh>
    <rPh sb="11" eb="13">
      <t>フルマツ</t>
    </rPh>
    <rPh sb="17" eb="18">
      <t>ヒガシ</t>
    </rPh>
    <rPh sb="18" eb="20">
      <t>フルマツ</t>
    </rPh>
    <rPh sb="20" eb="22">
      <t>ミナミマチ</t>
    </rPh>
    <rPh sb="24" eb="26">
      <t>トミタ</t>
    </rPh>
    <rPh sb="28" eb="30">
      <t>アオエ</t>
    </rPh>
    <rPh sb="44" eb="46">
      <t>シンボウ</t>
    </rPh>
    <rPh sb="48" eb="49">
      <t>シモ</t>
    </rPh>
    <rPh sb="49" eb="51">
      <t>ナカノ</t>
    </rPh>
    <rPh sb="52" eb="54">
      <t>トヨナリ</t>
    </rPh>
    <phoneticPr fontId="66"/>
  </si>
  <si>
    <t>西島田町、野田1～5、西之町、新屋敷町1～3、今1～3</t>
    <rPh sb="0" eb="1">
      <t>ニシ</t>
    </rPh>
    <rPh sb="1" eb="4">
      <t>シマダマチ</t>
    </rPh>
    <rPh sb="5" eb="7">
      <t>ノダ</t>
    </rPh>
    <rPh sb="11" eb="12">
      <t>ニシ</t>
    </rPh>
    <rPh sb="12" eb="13">
      <t>ノ</t>
    </rPh>
    <rPh sb="13" eb="14">
      <t>マチ</t>
    </rPh>
    <rPh sb="15" eb="16">
      <t>シン</t>
    </rPh>
    <rPh sb="16" eb="18">
      <t>ヤシキ</t>
    </rPh>
    <rPh sb="18" eb="19">
      <t>マチ</t>
    </rPh>
    <rPh sb="23" eb="24">
      <t>イマ</t>
    </rPh>
    <phoneticPr fontId="66"/>
  </si>
  <si>
    <t>西古松1・2、西古松西町、上中野1・2、大元1・2、大元上町、●西古松、●下中野</t>
    <rPh sb="0" eb="1">
      <t>ニシ</t>
    </rPh>
    <rPh sb="1" eb="3">
      <t>フルマツ</t>
    </rPh>
    <rPh sb="7" eb="8">
      <t>ニシ</t>
    </rPh>
    <rPh sb="8" eb="10">
      <t>フルマツ</t>
    </rPh>
    <rPh sb="10" eb="12">
      <t>ニシマチ</t>
    </rPh>
    <rPh sb="13" eb="14">
      <t>カミ</t>
    </rPh>
    <rPh sb="14" eb="16">
      <t>ナカノ</t>
    </rPh>
    <rPh sb="20" eb="21">
      <t>オオ</t>
    </rPh>
    <rPh sb="21" eb="22">
      <t>モト</t>
    </rPh>
    <rPh sb="26" eb="27">
      <t>オオ</t>
    </rPh>
    <rPh sb="27" eb="28">
      <t>モト</t>
    </rPh>
    <rPh sb="28" eb="29">
      <t>カミ</t>
    </rPh>
    <rPh sb="29" eb="30">
      <t>マチ</t>
    </rPh>
    <rPh sb="32" eb="33">
      <t>ニシ</t>
    </rPh>
    <rPh sb="33" eb="35">
      <t>フルマツ</t>
    </rPh>
    <rPh sb="37" eb="38">
      <t>シタ</t>
    </rPh>
    <rPh sb="38" eb="40">
      <t>ナカノ</t>
    </rPh>
    <phoneticPr fontId="66"/>
  </si>
  <si>
    <t>今4～8、中仙道、中仙道1・2、問屋町、田中、西長瀬、北長瀬表町2・3、辰巳、平田、今村、●下中野、●西市、北長瀬本町</t>
    <rPh sb="0" eb="1">
      <t>イマ</t>
    </rPh>
    <rPh sb="5" eb="8">
      <t>ナカセンドウ</t>
    </rPh>
    <rPh sb="9" eb="10">
      <t>ナカ</t>
    </rPh>
    <rPh sb="10" eb="11">
      <t>セン</t>
    </rPh>
    <rPh sb="11" eb="12">
      <t>ドウ</t>
    </rPh>
    <rPh sb="16" eb="18">
      <t>トイヤ</t>
    </rPh>
    <rPh sb="18" eb="19">
      <t>マチ</t>
    </rPh>
    <rPh sb="20" eb="22">
      <t>タナカ</t>
    </rPh>
    <rPh sb="23" eb="26">
      <t>ニシナガセ</t>
    </rPh>
    <rPh sb="27" eb="30">
      <t>キタナガセ</t>
    </rPh>
    <rPh sb="30" eb="32">
      <t>オモテマチ</t>
    </rPh>
    <rPh sb="36" eb="38">
      <t>タツミ</t>
    </rPh>
    <rPh sb="39" eb="41">
      <t>ヒラタ</t>
    </rPh>
    <rPh sb="42" eb="44">
      <t>イマムラ</t>
    </rPh>
    <phoneticPr fontId="66"/>
  </si>
  <si>
    <t>庭瀬、●平野、撫川、川入、●東花尻、延友、中撫川、西花尻</t>
    <rPh sb="0" eb="1">
      <t>ニワ</t>
    </rPh>
    <rPh sb="1" eb="2">
      <t>セ</t>
    </rPh>
    <rPh sb="4" eb="6">
      <t>ヒラノ</t>
    </rPh>
    <rPh sb="7" eb="8">
      <t>ナ</t>
    </rPh>
    <rPh sb="8" eb="9">
      <t>カワ</t>
    </rPh>
    <rPh sb="10" eb="11">
      <t>カワ</t>
    </rPh>
    <rPh sb="11" eb="12">
      <t>ニュウ</t>
    </rPh>
    <rPh sb="14" eb="15">
      <t>ヒガシ</t>
    </rPh>
    <rPh sb="15" eb="16">
      <t>ハナ</t>
    </rPh>
    <rPh sb="16" eb="17">
      <t>シリ</t>
    </rPh>
    <rPh sb="18" eb="20">
      <t>ノブトモ</t>
    </rPh>
    <rPh sb="21" eb="22">
      <t>ナカ</t>
    </rPh>
    <rPh sb="22" eb="24">
      <t>ナツカワ</t>
    </rPh>
    <rPh sb="25" eb="28">
      <t>ニシハナジリ</t>
    </rPh>
    <phoneticPr fontId="66"/>
  </si>
  <si>
    <t>北区</t>
    <rPh sb="0" eb="2">
      <t>キタク</t>
    </rPh>
    <phoneticPr fontId="66"/>
  </si>
  <si>
    <t>白石西新町、白石、久米、花尻あかね町、花尻みどり町、花尻ききょう町、●東花尻、●平野、今保、白石東新町、花尻</t>
    <rPh sb="0" eb="2">
      <t>シライシ</t>
    </rPh>
    <rPh sb="2" eb="5">
      <t>ニシシンマチ</t>
    </rPh>
    <rPh sb="6" eb="8">
      <t>シライシ</t>
    </rPh>
    <rPh sb="9" eb="11">
      <t>クメ</t>
    </rPh>
    <rPh sb="12" eb="13">
      <t>ハナ</t>
    </rPh>
    <rPh sb="13" eb="14">
      <t>シリ</t>
    </rPh>
    <rPh sb="17" eb="18">
      <t>マチ</t>
    </rPh>
    <rPh sb="19" eb="20">
      <t>ハナ</t>
    </rPh>
    <rPh sb="20" eb="21">
      <t>シリ</t>
    </rPh>
    <rPh sb="24" eb="25">
      <t>マチ</t>
    </rPh>
    <rPh sb="26" eb="27">
      <t>ハナ</t>
    </rPh>
    <rPh sb="27" eb="28">
      <t>シリ</t>
    </rPh>
    <rPh sb="32" eb="33">
      <t>マチ</t>
    </rPh>
    <rPh sb="35" eb="36">
      <t>ヒガシ</t>
    </rPh>
    <rPh sb="36" eb="37">
      <t>ハナ</t>
    </rPh>
    <rPh sb="37" eb="38">
      <t>シリ</t>
    </rPh>
    <phoneticPr fontId="66"/>
  </si>
  <si>
    <t>北方1～4、中井町1・2、大和町●1・2、津島東1、三野1～3、法界院、半田町、●学南町3、●南方4、宿、三野本町</t>
    <rPh sb="0" eb="2">
      <t>キタカタ</t>
    </rPh>
    <rPh sb="6" eb="9">
      <t>ナカイマチ</t>
    </rPh>
    <rPh sb="13" eb="16">
      <t>ヤマトマチ</t>
    </rPh>
    <rPh sb="21" eb="23">
      <t>ツシマ</t>
    </rPh>
    <rPh sb="23" eb="24">
      <t>ヒガシ</t>
    </rPh>
    <rPh sb="26" eb="27">
      <t>サン</t>
    </rPh>
    <rPh sb="27" eb="28">
      <t>ノ</t>
    </rPh>
    <rPh sb="32" eb="33">
      <t>ホウ</t>
    </rPh>
    <rPh sb="33" eb="34">
      <t>カイ</t>
    </rPh>
    <rPh sb="34" eb="35">
      <t>イン</t>
    </rPh>
    <rPh sb="36" eb="38">
      <t>ハンダ</t>
    </rPh>
    <rPh sb="38" eb="39">
      <t>マチ</t>
    </rPh>
    <rPh sb="41" eb="44">
      <t>ガクナンチョウ</t>
    </rPh>
    <rPh sb="47" eb="49">
      <t>ミナミカタ</t>
    </rPh>
    <rPh sb="51" eb="52">
      <t>シュク</t>
    </rPh>
    <rPh sb="53" eb="57">
      <t>ミノホンマチ</t>
    </rPh>
    <phoneticPr fontId="66"/>
  </si>
  <si>
    <t>津島東2～4、津島福居1、津高、津高台1～4、横井上、田益、富原、栢谷</t>
    <rPh sb="0" eb="2">
      <t>ツシマ</t>
    </rPh>
    <rPh sb="2" eb="3">
      <t>ヒガシ</t>
    </rPh>
    <rPh sb="7" eb="9">
      <t>ツシマ</t>
    </rPh>
    <rPh sb="9" eb="10">
      <t>フク</t>
    </rPh>
    <rPh sb="10" eb="11">
      <t>イ</t>
    </rPh>
    <rPh sb="13" eb="14">
      <t>ツ</t>
    </rPh>
    <rPh sb="14" eb="15">
      <t>タカ</t>
    </rPh>
    <rPh sb="16" eb="18">
      <t>ツダカ</t>
    </rPh>
    <rPh sb="18" eb="19">
      <t>ダイ</t>
    </rPh>
    <rPh sb="23" eb="26">
      <t>ヨコイカミ</t>
    </rPh>
    <rPh sb="27" eb="29">
      <t>タマス</t>
    </rPh>
    <rPh sb="30" eb="32">
      <t>トミハラ</t>
    </rPh>
    <phoneticPr fontId="1"/>
  </si>
  <si>
    <t>津島中1、津島桑の木、●学南町3、津島南1・2、津島本町、津島新野1・2、津島西坂1～3、津島京町1～3、伊島北町、津島笹が瀬、首部</t>
    <rPh sb="0" eb="2">
      <t>ツシマ</t>
    </rPh>
    <rPh sb="2" eb="3">
      <t>ナカ</t>
    </rPh>
    <rPh sb="5" eb="7">
      <t>ツシマ</t>
    </rPh>
    <rPh sb="7" eb="8">
      <t>クワ</t>
    </rPh>
    <rPh sb="9" eb="10">
      <t>キ</t>
    </rPh>
    <rPh sb="12" eb="13">
      <t>ガク</t>
    </rPh>
    <rPh sb="13" eb="15">
      <t>ミナミマチ</t>
    </rPh>
    <rPh sb="17" eb="19">
      <t>ツシマ</t>
    </rPh>
    <rPh sb="19" eb="20">
      <t>ミナミ</t>
    </rPh>
    <rPh sb="24" eb="26">
      <t>ツシマ</t>
    </rPh>
    <rPh sb="26" eb="28">
      <t>ホンマチ</t>
    </rPh>
    <rPh sb="29" eb="31">
      <t>ツシマ</t>
    </rPh>
    <rPh sb="31" eb="32">
      <t>シン</t>
    </rPh>
    <rPh sb="32" eb="33">
      <t>ノ</t>
    </rPh>
    <rPh sb="37" eb="39">
      <t>ツシマ</t>
    </rPh>
    <rPh sb="39" eb="40">
      <t>ニシ</t>
    </rPh>
    <rPh sb="40" eb="41">
      <t>サカ</t>
    </rPh>
    <rPh sb="64" eb="65">
      <t>シュ</t>
    </rPh>
    <rPh sb="65" eb="66">
      <t>ブ</t>
    </rPh>
    <phoneticPr fontId="66"/>
  </si>
  <si>
    <t>学南町1、南方5、国体町、絵図町、清心町、伊福町2・3、いずみ町</t>
    <rPh sb="0" eb="1">
      <t>ガク</t>
    </rPh>
    <rPh sb="1" eb="3">
      <t>ミナミマチ</t>
    </rPh>
    <rPh sb="5" eb="7">
      <t>ミナミカタ</t>
    </rPh>
    <rPh sb="9" eb="11">
      <t>コクタイ</t>
    </rPh>
    <rPh sb="11" eb="12">
      <t>マチ</t>
    </rPh>
    <rPh sb="13" eb="15">
      <t>エズ</t>
    </rPh>
    <rPh sb="15" eb="16">
      <t>マチ</t>
    </rPh>
    <rPh sb="17" eb="18">
      <t>キヨ</t>
    </rPh>
    <rPh sb="18" eb="19">
      <t>ココロマ</t>
    </rPh>
    <rPh sb="19" eb="20">
      <t>マチ</t>
    </rPh>
    <rPh sb="21" eb="22">
      <t>イ</t>
    </rPh>
    <rPh sb="22" eb="24">
      <t>フクマチ</t>
    </rPh>
    <rPh sb="31" eb="32">
      <t>マチ</t>
    </rPh>
    <phoneticPr fontId="66"/>
  </si>
  <si>
    <r>
      <t>伊島町1～3、京山1・2、津倉町1・2、伊福町4、谷万成</t>
    </r>
    <r>
      <rPr>
        <sz val="11"/>
        <color theme="1"/>
        <rFont val="ＭＳ Ｐゴシック"/>
        <family val="3"/>
        <scheme val="minor"/>
      </rPr>
      <t>1</t>
    </r>
    <r>
      <rPr>
        <sz val="11"/>
        <color theme="1"/>
        <rFont val="ＭＳ Ｐゴシック"/>
        <family val="3"/>
      </rPr>
      <t>・</t>
    </r>
    <r>
      <rPr>
        <sz val="11"/>
        <color theme="1"/>
        <rFont val="ＭＳ Ｐゴシック"/>
        <family val="3"/>
        <scheme val="minor"/>
      </rPr>
      <t>2、万成西町、万成東町</t>
    </r>
    <r>
      <rPr>
        <sz val="11"/>
        <color theme="1"/>
        <rFont val="ＭＳ Ｐゴシック"/>
        <family val="3"/>
      </rPr>
      <t>、●三門東町</t>
    </r>
    <rPh sb="0" eb="1">
      <t>イ</t>
    </rPh>
    <rPh sb="1" eb="3">
      <t>シママチ</t>
    </rPh>
    <rPh sb="7" eb="8">
      <t>キョウ</t>
    </rPh>
    <rPh sb="8" eb="9">
      <t>ヤマ</t>
    </rPh>
    <rPh sb="13" eb="14">
      <t>ツ</t>
    </rPh>
    <rPh sb="14" eb="15">
      <t>クラ</t>
    </rPh>
    <rPh sb="15" eb="16">
      <t>マチ</t>
    </rPh>
    <rPh sb="20" eb="21">
      <t>イ</t>
    </rPh>
    <rPh sb="21" eb="23">
      <t>フクマチ</t>
    </rPh>
    <rPh sb="32" eb="36">
      <t>マンナリニシマチ</t>
    </rPh>
    <rPh sb="37" eb="41">
      <t>マンナリヒガシマチ</t>
    </rPh>
    <rPh sb="43" eb="45">
      <t>ミカド</t>
    </rPh>
    <rPh sb="45" eb="46">
      <t>ヒガシ</t>
    </rPh>
    <rPh sb="46" eb="47">
      <t>マチ</t>
    </rPh>
    <phoneticPr fontId="66"/>
  </si>
  <si>
    <t>伊福町1、奉還町1～4、駅元町、昭和町、寿町、●島田本町1</t>
    <rPh sb="0" eb="1">
      <t>イ</t>
    </rPh>
    <rPh sb="1" eb="3">
      <t>フクマチ</t>
    </rPh>
    <rPh sb="5" eb="7">
      <t>ホウカン</t>
    </rPh>
    <rPh sb="7" eb="8">
      <t>マチ</t>
    </rPh>
    <rPh sb="12" eb="13">
      <t>エキ</t>
    </rPh>
    <rPh sb="13" eb="15">
      <t>モトマチ</t>
    </rPh>
    <rPh sb="16" eb="19">
      <t>ショウワマチ</t>
    </rPh>
    <rPh sb="20" eb="22">
      <t>コトブキマチ</t>
    </rPh>
    <rPh sb="24" eb="26">
      <t>シマダ</t>
    </rPh>
    <rPh sb="26" eb="28">
      <t>ホンマチ</t>
    </rPh>
    <phoneticPr fontId="66"/>
  </si>
  <si>
    <r>
      <t>下伊福上町、下伊福西町、下伊福本町、下伊福1・2、富町1・2、高柳東町、●高柳西町、</t>
    </r>
    <r>
      <rPr>
        <b/>
        <strike/>
        <sz val="11"/>
        <rFont val="ＭＳ Ｐゴシック"/>
        <family val="3"/>
        <charset val="128"/>
      </rPr>
      <t>●</t>
    </r>
    <r>
      <rPr>
        <sz val="11"/>
        <rFont val="ＭＳ Ｐゴシック"/>
        <family val="3"/>
        <charset val="128"/>
      </rPr>
      <t>島田本町●1・2、三門中町、●三門東町</t>
    </r>
    <rPh sb="0" eb="1">
      <t>シタ</t>
    </rPh>
    <rPh sb="1" eb="2">
      <t>イ</t>
    </rPh>
    <rPh sb="2" eb="3">
      <t>フク</t>
    </rPh>
    <rPh sb="3" eb="5">
      <t>カミマチ</t>
    </rPh>
    <rPh sb="6" eb="7">
      <t>シタ</t>
    </rPh>
    <rPh sb="7" eb="8">
      <t>イ</t>
    </rPh>
    <rPh sb="8" eb="9">
      <t>フク</t>
    </rPh>
    <rPh sb="9" eb="11">
      <t>ニシマチ</t>
    </rPh>
    <rPh sb="12" eb="13">
      <t>シタ</t>
    </rPh>
    <rPh sb="13" eb="14">
      <t>イ</t>
    </rPh>
    <rPh sb="14" eb="15">
      <t>フク</t>
    </rPh>
    <rPh sb="15" eb="17">
      <t>ホンマチ</t>
    </rPh>
    <rPh sb="18" eb="19">
      <t>シタ</t>
    </rPh>
    <rPh sb="19" eb="20">
      <t>イ</t>
    </rPh>
    <rPh sb="20" eb="21">
      <t>フク</t>
    </rPh>
    <rPh sb="25" eb="27">
      <t>トミマチ</t>
    </rPh>
    <rPh sb="31" eb="33">
      <t>タカヤナギ</t>
    </rPh>
    <rPh sb="33" eb="35">
      <t>ヒガシマチ</t>
    </rPh>
    <rPh sb="37" eb="39">
      <t>タカヤナギ</t>
    </rPh>
    <rPh sb="39" eb="41">
      <t>ニシマチ</t>
    </rPh>
    <rPh sb="52" eb="54">
      <t>ミカド</t>
    </rPh>
    <rPh sb="54" eb="56">
      <t>ナカマチ</t>
    </rPh>
    <rPh sb="58" eb="60">
      <t>ミカド</t>
    </rPh>
    <rPh sb="60" eb="61">
      <t>ヒガシ</t>
    </rPh>
    <rPh sb="61" eb="62">
      <t>マチ</t>
    </rPh>
    <phoneticPr fontId="66"/>
  </si>
  <si>
    <t>西崎1・2、大安寺中町、大安寺東町、大安寺西町、大安寺南町1・2、●高柳西町、西崎本町</t>
    <rPh sb="0" eb="2">
      <t>ニシザキ</t>
    </rPh>
    <rPh sb="6" eb="9">
      <t>ダイアンジ</t>
    </rPh>
    <rPh sb="9" eb="11">
      <t>ナカマチ</t>
    </rPh>
    <rPh sb="12" eb="15">
      <t>ダイアンジ</t>
    </rPh>
    <rPh sb="15" eb="17">
      <t>ヒガシマチ</t>
    </rPh>
    <rPh sb="18" eb="21">
      <t>ダイアンジ</t>
    </rPh>
    <rPh sb="21" eb="23">
      <t>ニシマチ</t>
    </rPh>
    <rPh sb="24" eb="27">
      <t>ダイアンジ</t>
    </rPh>
    <rPh sb="27" eb="29">
      <t>ミナミマチ</t>
    </rPh>
    <phoneticPr fontId="66"/>
  </si>
  <si>
    <t>一宮、芳賀、佐山、西辛川、辛川市場</t>
    <rPh sb="0" eb="2">
      <t>イチミヤ</t>
    </rPh>
    <rPh sb="3" eb="5">
      <t>ハガ</t>
    </rPh>
    <rPh sb="6" eb="8">
      <t>サヤマ</t>
    </rPh>
    <rPh sb="9" eb="10">
      <t>ニシ</t>
    </rPh>
    <rPh sb="10" eb="11">
      <t>シン</t>
    </rPh>
    <rPh sb="11" eb="12">
      <t>カワ</t>
    </rPh>
    <rPh sb="13" eb="14">
      <t>シン</t>
    </rPh>
    <rPh sb="14" eb="15">
      <t>カワ</t>
    </rPh>
    <rPh sb="15" eb="17">
      <t>イチバ</t>
    </rPh>
    <phoneticPr fontId="66"/>
  </si>
  <si>
    <t>浜野1～4、豊浜町、新福1・2、●豊成1・2</t>
    <rPh sb="0" eb="2">
      <t>ハマノ</t>
    </rPh>
    <rPh sb="6" eb="7">
      <t>ホウ</t>
    </rPh>
    <rPh sb="7" eb="9">
      <t>ハママチ</t>
    </rPh>
    <rPh sb="10" eb="11">
      <t>シン</t>
    </rPh>
    <rPh sb="11" eb="12">
      <t>フク</t>
    </rPh>
    <rPh sb="17" eb="18">
      <t>ホウ</t>
    </rPh>
    <rPh sb="18" eb="19">
      <t>セイ</t>
    </rPh>
    <phoneticPr fontId="66"/>
  </si>
  <si>
    <r>
      <t>●新保、●西市、●下中野、</t>
    </r>
    <r>
      <rPr>
        <sz val="11"/>
        <color theme="1"/>
        <rFont val="ＭＳ Ｐゴシック"/>
        <family val="3"/>
      </rPr>
      <t>●青江1</t>
    </r>
    <rPh sb="1" eb="2">
      <t>シン</t>
    </rPh>
    <rPh sb="2" eb="3">
      <t>ホ</t>
    </rPh>
    <rPh sb="5" eb="6">
      <t>ニシ</t>
    </rPh>
    <rPh sb="6" eb="7">
      <t>イチ</t>
    </rPh>
    <rPh sb="9" eb="10">
      <t>シタ</t>
    </rPh>
    <rPh sb="10" eb="12">
      <t>ナカノ</t>
    </rPh>
    <rPh sb="14" eb="16">
      <t>アオエ</t>
    </rPh>
    <phoneticPr fontId="66"/>
  </si>
  <si>
    <t>福富東1・2、福富中1・2、福富西1～3、豊成3、福浜西町</t>
    <rPh sb="0" eb="2">
      <t>フクトミ</t>
    </rPh>
    <rPh sb="2" eb="3">
      <t>ヒガシ</t>
    </rPh>
    <rPh sb="7" eb="9">
      <t>フクトミ</t>
    </rPh>
    <rPh sb="9" eb="10">
      <t>ナカ</t>
    </rPh>
    <rPh sb="14" eb="16">
      <t>フクトミ</t>
    </rPh>
    <rPh sb="16" eb="17">
      <t>ニシ</t>
    </rPh>
    <rPh sb="21" eb="22">
      <t>ホウ</t>
    </rPh>
    <rPh sb="22" eb="23">
      <t>セイ</t>
    </rPh>
    <rPh sb="25" eb="26">
      <t>フク</t>
    </rPh>
    <rPh sb="26" eb="27">
      <t>ハマ</t>
    </rPh>
    <rPh sb="27" eb="29">
      <t>ニシマチ</t>
    </rPh>
    <phoneticPr fontId="66"/>
  </si>
  <si>
    <t>富浜町、洲崎1～3、福島1～4、平福1・2</t>
    <rPh sb="0" eb="2">
      <t>トミハマ</t>
    </rPh>
    <rPh sb="2" eb="3">
      <t>マチ</t>
    </rPh>
    <rPh sb="4" eb="6">
      <t>スザキ</t>
    </rPh>
    <rPh sb="10" eb="12">
      <t>フクシマ</t>
    </rPh>
    <rPh sb="16" eb="17">
      <t>ヘイ</t>
    </rPh>
    <rPh sb="17" eb="18">
      <t>フク</t>
    </rPh>
    <phoneticPr fontId="66"/>
  </si>
  <si>
    <t>南区</t>
    <rPh sb="0" eb="2">
      <t>ミナミク</t>
    </rPh>
    <phoneticPr fontId="66"/>
  </si>
  <si>
    <r>
      <t>福浜町、三浜町1・2、福吉町、千鳥町、若葉町、松浜町、海岸通</t>
    </r>
    <r>
      <rPr>
        <sz val="11"/>
        <color theme="1"/>
        <rFont val="ＭＳ Ｐゴシック"/>
        <family val="3"/>
      </rPr>
      <t>2</t>
    </r>
    <rPh sb="0" eb="2">
      <t>フクハマ</t>
    </rPh>
    <rPh sb="2" eb="3">
      <t>マチ</t>
    </rPh>
    <rPh sb="4" eb="5">
      <t>サン</t>
    </rPh>
    <rPh sb="5" eb="6">
      <t>ハマ</t>
    </rPh>
    <rPh sb="6" eb="7">
      <t>マチ</t>
    </rPh>
    <rPh sb="11" eb="12">
      <t>フク</t>
    </rPh>
    <rPh sb="12" eb="13">
      <t>キチ</t>
    </rPh>
    <rPh sb="13" eb="14">
      <t>マチ</t>
    </rPh>
    <rPh sb="15" eb="17">
      <t>チドリ</t>
    </rPh>
    <rPh sb="17" eb="18">
      <t>マチ</t>
    </rPh>
    <rPh sb="19" eb="22">
      <t>ワカバマチ</t>
    </rPh>
    <rPh sb="23" eb="24">
      <t>マツ</t>
    </rPh>
    <rPh sb="24" eb="25">
      <t>ハマ</t>
    </rPh>
    <rPh sb="25" eb="26">
      <t>マチ</t>
    </rPh>
    <rPh sb="27" eb="29">
      <t>カイガン</t>
    </rPh>
    <rPh sb="29" eb="30">
      <t>トオ</t>
    </rPh>
    <phoneticPr fontId="66"/>
  </si>
  <si>
    <t>福成1～3、福田、泉田1・3・4、芳泉3・4</t>
    <rPh sb="0" eb="1">
      <t>フク</t>
    </rPh>
    <rPh sb="1" eb="2">
      <t>セイ</t>
    </rPh>
    <rPh sb="6" eb="8">
      <t>フクダ</t>
    </rPh>
    <rPh sb="9" eb="10">
      <t>イズミ</t>
    </rPh>
    <rPh sb="10" eb="11">
      <t>タ</t>
    </rPh>
    <rPh sb="17" eb="19">
      <t>ホウセン</t>
    </rPh>
    <phoneticPr fontId="66"/>
  </si>
  <si>
    <r>
      <t>並木町1・2、立川町、築港新町1・2、あけぼの町、築港栄町、築港ひかり町、築港緑町1～3、南輝1～3、浦安南町、</t>
    </r>
    <r>
      <rPr>
        <sz val="11"/>
        <color theme="1"/>
        <rFont val="ＭＳ Ｐゴシック"/>
        <family val="3"/>
      </rPr>
      <t>築港元町</t>
    </r>
    <rPh sb="0" eb="3">
      <t>ナミキマチ</t>
    </rPh>
    <rPh sb="7" eb="10">
      <t>タチカワマチ</t>
    </rPh>
    <rPh sb="11" eb="12">
      <t>チク</t>
    </rPh>
    <rPh sb="12" eb="13">
      <t>ミナト</t>
    </rPh>
    <rPh sb="13" eb="15">
      <t>シンマチ</t>
    </rPh>
    <rPh sb="23" eb="24">
      <t>マチ</t>
    </rPh>
    <rPh sb="25" eb="26">
      <t>チク</t>
    </rPh>
    <rPh sb="26" eb="27">
      <t>ミナト</t>
    </rPh>
    <rPh sb="27" eb="29">
      <t>サカエマチ</t>
    </rPh>
    <rPh sb="30" eb="31">
      <t>チク</t>
    </rPh>
    <rPh sb="31" eb="32">
      <t>ミナト</t>
    </rPh>
    <rPh sb="35" eb="36">
      <t>マチ</t>
    </rPh>
    <rPh sb="56" eb="58">
      <t>チッコウ</t>
    </rPh>
    <rPh sb="58" eb="59">
      <t>モト</t>
    </rPh>
    <rPh sb="59" eb="60">
      <t>マチ</t>
    </rPh>
    <phoneticPr fontId="66"/>
  </si>
  <si>
    <t>大福、東畦、妹尾、箕島、内尾</t>
    <rPh sb="0" eb="2">
      <t>ダイフク</t>
    </rPh>
    <rPh sb="3" eb="4">
      <t>ヒガシ</t>
    </rPh>
    <rPh sb="4" eb="5">
      <t>アゼ</t>
    </rPh>
    <rPh sb="6" eb="8">
      <t>セノオ</t>
    </rPh>
    <rPh sb="12" eb="14">
      <t>ウチオ</t>
    </rPh>
    <phoneticPr fontId="66"/>
  </si>
  <si>
    <t>万倍、泉田、米倉、当新田、●西市、●新保、芳泉2、泉田5</t>
    <rPh sb="0" eb="1">
      <t>マン</t>
    </rPh>
    <rPh sb="1" eb="2">
      <t>バイ</t>
    </rPh>
    <rPh sb="3" eb="4">
      <t>イズミ</t>
    </rPh>
    <rPh sb="4" eb="5">
      <t>タ</t>
    </rPh>
    <rPh sb="6" eb="8">
      <t>ヨネクラ</t>
    </rPh>
    <rPh sb="9" eb="10">
      <t>トウ</t>
    </rPh>
    <rPh sb="10" eb="12">
      <t>シンデン</t>
    </rPh>
    <rPh sb="14" eb="15">
      <t>ニシ</t>
    </rPh>
    <rPh sb="15" eb="16">
      <t>イチ</t>
    </rPh>
    <rPh sb="18" eb="19">
      <t>シン</t>
    </rPh>
    <rPh sb="19" eb="20">
      <t>ホ</t>
    </rPh>
    <rPh sb="21" eb="23">
      <t>ホウセン</t>
    </rPh>
    <rPh sb="25" eb="27">
      <t>イズミダ</t>
    </rPh>
    <phoneticPr fontId="66"/>
  </si>
  <si>
    <r>
      <t>清水1・2、藤原西町1・2、藤原光町1～3、さい東町1・2、</t>
    </r>
    <r>
      <rPr>
        <sz val="11"/>
        <rFont val="ＭＳ Ｐゴシック"/>
        <family val="3"/>
        <charset val="128"/>
      </rPr>
      <t>●さい、●中島</t>
    </r>
    <rPh sb="0" eb="2">
      <t>シミズ</t>
    </rPh>
    <rPh sb="6" eb="8">
      <t>フジワラ</t>
    </rPh>
    <rPh sb="8" eb="10">
      <t>ニシマチ</t>
    </rPh>
    <rPh sb="14" eb="16">
      <t>フジワラ</t>
    </rPh>
    <rPh sb="16" eb="18">
      <t>ヒカリマチ</t>
    </rPh>
    <rPh sb="24" eb="26">
      <t>ヒガシマチ</t>
    </rPh>
    <rPh sb="35" eb="37">
      <t>ナカシマ</t>
    </rPh>
    <phoneticPr fontId="66"/>
  </si>
  <si>
    <t>国富、国富4、浜1～3、住吉町1・2、森下町、原尾島1～3、西川原1、●古京町1、西川原、竹田、東川原、浜</t>
    <rPh sb="0" eb="2">
      <t>クニトミ</t>
    </rPh>
    <rPh sb="3" eb="5">
      <t>クニトミ</t>
    </rPh>
    <rPh sb="7" eb="8">
      <t>ハマ</t>
    </rPh>
    <rPh sb="12" eb="14">
      <t>スミヨシ</t>
    </rPh>
    <rPh sb="14" eb="15">
      <t>マチ</t>
    </rPh>
    <rPh sb="19" eb="22">
      <t>モリシタマチ</t>
    </rPh>
    <rPh sb="23" eb="24">
      <t>ハラ</t>
    </rPh>
    <rPh sb="24" eb="25">
      <t>オ</t>
    </rPh>
    <rPh sb="25" eb="26">
      <t>シマ</t>
    </rPh>
    <rPh sb="30" eb="31">
      <t>ニシ</t>
    </rPh>
    <rPh sb="31" eb="33">
      <t>カワハラ</t>
    </rPh>
    <rPh sb="36" eb="37">
      <t>フル</t>
    </rPh>
    <rPh sb="37" eb="39">
      <t>キョウマチ</t>
    </rPh>
    <rPh sb="41" eb="42">
      <t>ニシ</t>
    </rPh>
    <rPh sb="42" eb="44">
      <t>カワハラ</t>
    </rPh>
    <phoneticPr fontId="66"/>
  </si>
  <si>
    <r>
      <t>中納言町、小橋町１・2、国富1～3、徳吉町1・2、御成町、門田屋敷1・5、</t>
    </r>
    <r>
      <rPr>
        <b/>
        <strike/>
        <sz val="11"/>
        <rFont val="ＭＳ Ｐゴシック"/>
        <family val="3"/>
        <charset val="128"/>
      </rPr>
      <t>●</t>
    </r>
    <r>
      <rPr>
        <sz val="11"/>
        <rFont val="ＭＳ Ｐゴシック"/>
        <family val="3"/>
        <charset val="128"/>
      </rPr>
      <t>古京町●1・2、原尾島4、原尾島、沢田、東山1</t>
    </r>
    <rPh sb="0" eb="3">
      <t>チュウナゴン</t>
    </rPh>
    <rPh sb="3" eb="4">
      <t>マチ</t>
    </rPh>
    <rPh sb="5" eb="7">
      <t>コバシ</t>
    </rPh>
    <rPh sb="7" eb="8">
      <t>マチ</t>
    </rPh>
    <rPh sb="12" eb="14">
      <t>クニトミ</t>
    </rPh>
    <rPh sb="18" eb="20">
      <t>トクヨシ</t>
    </rPh>
    <rPh sb="20" eb="21">
      <t>マチ</t>
    </rPh>
    <rPh sb="25" eb="28">
      <t>オナリマチ</t>
    </rPh>
    <rPh sb="29" eb="31">
      <t>カドタ</t>
    </rPh>
    <rPh sb="31" eb="33">
      <t>ヤシキ</t>
    </rPh>
    <rPh sb="38" eb="39">
      <t>フル</t>
    </rPh>
    <rPh sb="39" eb="41">
      <t>キョウマチ</t>
    </rPh>
    <rPh sb="55" eb="57">
      <t>サワダ</t>
    </rPh>
    <rPh sb="58" eb="60">
      <t>ヒガシヤマ</t>
    </rPh>
    <phoneticPr fontId="1"/>
  </si>
  <si>
    <t>中区</t>
    <rPh sb="0" eb="2">
      <t>ナカク</t>
    </rPh>
    <phoneticPr fontId="66"/>
  </si>
  <si>
    <r>
      <rPr>
        <sz val="11"/>
        <rFont val="ＭＳ Ｐゴシック"/>
        <family val="3"/>
      </rPr>
      <t>門田屋敷2～4、旭東町1～3、東山2</t>
    </r>
    <r>
      <rPr>
        <sz val="11"/>
        <rFont val="ＭＳ Ｐゴシック"/>
        <family val="3"/>
        <charset val="128"/>
      </rPr>
      <t>～4、赤坂本町、門田本町1・3、桜橋2</t>
    </r>
    <rPh sb="0" eb="2">
      <t>カドタ</t>
    </rPh>
    <rPh sb="2" eb="4">
      <t>ヤシキ</t>
    </rPh>
    <rPh sb="8" eb="9">
      <t>アサヒ</t>
    </rPh>
    <rPh sb="9" eb="11">
      <t>ヒガシマチ</t>
    </rPh>
    <rPh sb="15" eb="17">
      <t>ヒガシヤマ</t>
    </rPh>
    <rPh sb="21" eb="23">
      <t>アカサカ</t>
    </rPh>
    <rPh sb="23" eb="25">
      <t>ホンマチ</t>
    </rPh>
    <phoneticPr fontId="66"/>
  </si>
  <si>
    <t>平井、平井1・3～7、●湊、倉田、江崎、江並、藤崎、桑野</t>
    <rPh sb="0" eb="2">
      <t>ヒライ</t>
    </rPh>
    <rPh sb="3" eb="5">
      <t>ヒライ</t>
    </rPh>
    <rPh sb="12" eb="13">
      <t>ミナト</t>
    </rPh>
    <rPh sb="14" eb="16">
      <t>クラタ</t>
    </rPh>
    <rPh sb="17" eb="19">
      <t>エザキ</t>
    </rPh>
    <rPh sb="20" eb="21">
      <t>エナミ</t>
    </rPh>
    <rPh sb="21" eb="22">
      <t>ナミ</t>
    </rPh>
    <rPh sb="23" eb="25">
      <t>フジサキ</t>
    </rPh>
    <rPh sb="26" eb="28">
      <t>クワノ</t>
    </rPh>
    <phoneticPr fontId="66"/>
  </si>
  <si>
    <r>
      <t>今在家、八幡東町、高島新屋敷、八幡、</t>
    </r>
    <r>
      <rPr>
        <sz val="11"/>
        <rFont val="ＭＳ Ｐゴシック"/>
        <family val="3"/>
        <charset val="128"/>
      </rPr>
      <t>●中島、●中井、●国府市場、祇園、高島1、●さい、賞田、●清水</t>
    </r>
    <rPh sb="0" eb="1">
      <t>イマ</t>
    </rPh>
    <rPh sb="1" eb="3">
      <t>ザイケ</t>
    </rPh>
    <rPh sb="4" eb="6">
      <t>ヤワタ</t>
    </rPh>
    <rPh sb="6" eb="8">
      <t>ヒガシマチ</t>
    </rPh>
    <rPh sb="9" eb="11">
      <t>タカシマ</t>
    </rPh>
    <rPh sb="11" eb="14">
      <t>シンヤシキ</t>
    </rPh>
    <rPh sb="15" eb="17">
      <t>ヤワタ</t>
    </rPh>
    <rPh sb="19" eb="21">
      <t>ナカシマ</t>
    </rPh>
    <rPh sb="23" eb="25">
      <t>ナカイ</t>
    </rPh>
    <rPh sb="35" eb="37">
      <t>タカシマ</t>
    </rPh>
    <rPh sb="43" eb="44">
      <t>ショウ</t>
    </rPh>
    <rPh sb="44" eb="45">
      <t>タ</t>
    </rPh>
    <rPh sb="47" eb="49">
      <t>シミズ</t>
    </rPh>
    <phoneticPr fontId="56"/>
  </si>
  <si>
    <r>
      <t>●</t>
    </r>
    <r>
      <rPr>
        <sz val="11"/>
        <color theme="1"/>
        <rFont val="ＭＳ Ｐゴシック"/>
        <family val="3"/>
      </rPr>
      <t>清水、赤田、藤原、関、乙多見、神下、兼基、長岡、高屋、穴甘（東区）、下、●雄町、米田、●土田</t>
    </r>
    <rPh sb="1" eb="3">
      <t>シミズ</t>
    </rPh>
    <rPh sb="4" eb="6">
      <t>アカタ</t>
    </rPh>
    <rPh sb="7" eb="9">
      <t>フジワラ</t>
    </rPh>
    <rPh sb="10" eb="11">
      <t>セキ</t>
    </rPh>
    <rPh sb="12" eb="13">
      <t>オツ</t>
    </rPh>
    <rPh sb="13" eb="14">
      <t>タミ</t>
    </rPh>
    <rPh sb="14" eb="15">
      <t>ミ</t>
    </rPh>
    <rPh sb="16" eb="17">
      <t>カミ</t>
    </rPh>
    <rPh sb="17" eb="18">
      <t>シタ</t>
    </rPh>
    <rPh sb="19" eb="20">
      <t>ケン</t>
    </rPh>
    <rPh sb="20" eb="21">
      <t>キチ</t>
    </rPh>
    <rPh sb="22" eb="24">
      <t>ナガオカ</t>
    </rPh>
    <rPh sb="25" eb="26">
      <t>タカ</t>
    </rPh>
    <rPh sb="26" eb="27">
      <t>ヤ</t>
    </rPh>
    <rPh sb="28" eb="29">
      <t>アナ</t>
    </rPh>
    <rPh sb="29" eb="30">
      <t>カン</t>
    </rPh>
    <rPh sb="31" eb="33">
      <t>ヒガシク</t>
    </rPh>
    <rPh sb="35" eb="36">
      <t>シモ</t>
    </rPh>
    <rPh sb="38" eb="40">
      <t>オマチ</t>
    </rPh>
    <rPh sb="41" eb="43">
      <t>ヨネダ</t>
    </rPh>
    <rPh sb="45" eb="47">
      <t>ツチダ</t>
    </rPh>
    <phoneticPr fontId="66"/>
  </si>
  <si>
    <r>
      <t>四御神、●中井、中井1～4、●雄町、●国府市場、</t>
    </r>
    <r>
      <rPr>
        <sz val="11"/>
        <color theme="1"/>
        <rFont val="ＭＳ Ｐゴシック"/>
        <family val="3"/>
      </rPr>
      <t>●土田</t>
    </r>
    <rPh sb="0" eb="1">
      <t>ヨン</t>
    </rPh>
    <rPh sb="1" eb="2">
      <t>ギョ</t>
    </rPh>
    <rPh sb="2" eb="3">
      <t>カミ</t>
    </rPh>
    <rPh sb="5" eb="7">
      <t>ナカイ</t>
    </rPh>
    <rPh sb="8" eb="10">
      <t>ナカイ</t>
    </rPh>
    <rPh sb="15" eb="16">
      <t>オス</t>
    </rPh>
    <rPh sb="16" eb="17">
      <t>マチ</t>
    </rPh>
    <rPh sb="19" eb="20">
      <t>クニ</t>
    </rPh>
    <rPh sb="20" eb="21">
      <t>フ</t>
    </rPh>
    <rPh sb="21" eb="23">
      <t>イチバ</t>
    </rPh>
    <rPh sb="25" eb="27">
      <t>ツチダ</t>
    </rPh>
    <phoneticPr fontId="66"/>
  </si>
  <si>
    <t>福泊、山崎、●湊、円山、海吉、倉富、倉益</t>
    <rPh sb="0" eb="1">
      <t>フク</t>
    </rPh>
    <rPh sb="1" eb="2">
      <t>ハク</t>
    </rPh>
    <rPh sb="3" eb="5">
      <t>ヤマサキ</t>
    </rPh>
    <rPh sb="7" eb="8">
      <t>ミナト</t>
    </rPh>
    <rPh sb="9" eb="11">
      <t>マルヤマ</t>
    </rPh>
    <rPh sb="12" eb="13">
      <t>ウミ</t>
    </rPh>
    <rPh sb="13" eb="14">
      <t>キチ</t>
    </rPh>
    <rPh sb="15" eb="16">
      <t>クラ</t>
    </rPh>
    <rPh sb="16" eb="17">
      <t>トミ</t>
    </rPh>
    <rPh sb="18" eb="19">
      <t>クラ</t>
    </rPh>
    <rPh sb="19" eb="20">
      <t>エキ</t>
    </rPh>
    <phoneticPr fontId="66"/>
  </si>
  <si>
    <t>東区</t>
    <rPh sb="0" eb="2">
      <t>ヒガシク</t>
    </rPh>
    <phoneticPr fontId="66"/>
  </si>
  <si>
    <r>
      <t>西大寺中1～3、西大寺上1～3、西大寺中野本町、●西大寺中野、</t>
    </r>
    <r>
      <rPr>
        <sz val="11"/>
        <rFont val="ＭＳ Ｐゴシック"/>
        <family val="3"/>
        <charset val="128"/>
      </rPr>
      <t>浅越</t>
    </r>
    <rPh sb="0" eb="1">
      <t>ニシ</t>
    </rPh>
    <rPh sb="1" eb="2">
      <t>ダイジ</t>
    </rPh>
    <rPh sb="2" eb="3">
      <t>ジ</t>
    </rPh>
    <rPh sb="3" eb="4">
      <t>ナカ</t>
    </rPh>
    <rPh sb="8" eb="9">
      <t>ニシ</t>
    </rPh>
    <rPh sb="9" eb="10">
      <t>オオ</t>
    </rPh>
    <rPh sb="10" eb="11">
      <t>ジ</t>
    </rPh>
    <rPh sb="11" eb="12">
      <t>カミ</t>
    </rPh>
    <rPh sb="16" eb="19">
      <t>サイダイジ</t>
    </rPh>
    <rPh sb="19" eb="23">
      <t>ナカノホンマチ</t>
    </rPh>
    <rPh sb="25" eb="28">
      <t>サイダイジ</t>
    </rPh>
    <rPh sb="28" eb="30">
      <t>ナカノ</t>
    </rPh>
    <rPh sb="31" eb="33">
      <t>アサゴエ</t>
    </rPh>
    <phoneticPr fontId="66"/>
  </si>
  <si>
    <t>可知1～5、富士見町1、松新町、広谷、大多羅町、中川町、益野町、西大寺松崎、目黒町、●西大寺中野</t>
    <rPh sb="0" eb="1">
      <t>カ</t>
    </rPh>
    <rPh sb="1" eb="2">
      <t>チ</t>
    </rPh>
    <rPh sb="6" eb="10">
      <t>フジミチョウ</t>
    </rPh>
    <rPh sb="12" eb="13">
      <t>マツ</t>
    </rPh>
    <rPh sb="13" eb="15">
      <t>シンマチ</t>
    </rPh>
    <rPh sb="16" eb="18">
      <t>ヒロタニ</t>
    </rPh>
    <rPh sb="19" eb="20">
      <t>オオ</t>
    </rPh>
    <rPh sb="20" eb="21">
      <t>タ</t>
    </rPh>
    <rPh sb="21" eb="22">
      <t>ラ</t>
    </rPh>
    <rPh sb="22" eb="23">
      <t>マチ</t>
    </rPh>
    <rPh sb="24" eb="27">
      <t>ナカガワマチ</t>
    </rPh>
    <rPh sb="28" eb="29">
      <t>マス</t>
    </rPh>
    <rPh sb="29" eb="30">
      <t>ノ</t>
    </rPh>
    <rPh sb="30" eb="31">
      <t>マチ</t>
    </rPh>
    <phoneticPr fontId="66"/>
  </si>
  <si>
    <t>城東台東1・2、西1～3、南1･2、中尾、上道北方、鉄、沼</t>
    <rPh sb="0" eb="2">
      <t>ジョウトウ</t>
    </rPh>
    <rPh sb="2" eb="3">
      <t>ダイ</t>
    </rPh>
    <rPh sb="3" eb="4">
      <t>ヒガシ</t>
    </rPh>
    <rPh sb="8" eb="9">
      <t>ニシ</t>
    </rPh>
    <rPh sb="13" eb="14">
      <t>ミナミ</t>
    </rPh>
    <rPh sb="18" eb="20">
      <t>ナカオ</t>
    </rPh>
    <rPh sb="21" eb="22">
      <t>ウエ</t>
    </rPh>
    <rPh sb="22" eb="23">
      <t>ミチ</t>
    </rPh>
    <rPh sb="23" eb="25">
      <t>キタカタ</t>
    </rPh>
    <rPh sb="26" eb="27">
      <t>テツ</t>
    </rPh>
    <rPh sb="28" eb="29">
      <t>ヌマ</t>
    </rPh>
    <phoneticPr fontId="66"/>
  </si>
  <si>
    <t xml:space="preserve">     </t>
  </si>
  <si>
    <t>阿知●1・2・●3、昭和1･2、中央●1・●2、鶴形1･2、本町、幸町、東町、●船倉町、●大島、美和1･2、●福島、羽島、向山</t>
    <rPh sb="61" eb="63">
      <t>ムカイヤマ</t>
    </rPh>
    <phoneticPr fontId="56"/>
  </si>
  <si>
    <t>阿知●1・●3、中央●1・●2、白楽町、田ノ上、●笹沖、稲荷町、南町、●新田、老松町2～4・●5、川西町、西中新田、田ノ上新町、●沖新町、●沖、●堀南、●船倉町</t>
    <rPh sb="70" eb="71">
      <t>オキ</t>
    </rPh>
    <rPh sb="73" eb="75">
      <t>ホリナン</t>
    </rPh>
    <rPh sb="77" eb="79">
      <t>フナクラ</t>
    </rPh>
    <rPh sb="79" eb="80">
      <t>マチ</t>
    </rPh>
    <phoneticPr fontId="56"/>
  </si>
  <si>
    <t>倉敷市</t>
    <rPh sb="0" eb="2">
      <t>クラシキ</t>
    </rPh>
    <rPh sb="2" eb="3">
      <t>シ</t>
    </rPh>
    <phoneticPr fontId="66"/>
  </si>
  <si>
    <t>寿町、日ノ出町1･2、浜町1･2、浜ノ茶屋、浜ノ茶屋1･2、北浜町、宮前、青江、川入、●平田、生坂、●酒津、●大島、西岡、祐安、西坂</t>
    <rPh sb="61" eb="62">
      <t>ユウ</t>
    </rPh>
    <rPh sb="62" eb="63">
      <t>ヤス</t>
    </rPh>
    <rPh sb="64" eb="66">
      <t>ニシザカ</t>
    </rPh>
    <phoneticPr fontId="56"/>
  </si>
  <si>
    <t>●酒津、大内、●八王寺町、日吉町、●安江、老松町1・●5</t>
    <phoneticPr fontId="56"/>
  </si>
  <si>
    <t>●沖、●上富井、●中島、●西阿知町、●四十瀬、●沖新町、●東富井、●西阿知町西原、●水江、●西富井、片島町</t>
    <rPh sb="42" eb="44">
      <t>ミズエ</t>
    </rPh>
    <rPh sb="46" eb="47">
      <t>ニシ</t>
    </rPh>
    <rPh sb="47" eb="49">
      <t>トミイ</t>
    </rPh>
    <rPh sb="50" eb="52">
      <t>カタシマ</t>
    </rPh>
    <rPh sb="52" eb="53">
      <t>マチ</t>
    </rPh>
    <phoneticPr fontId="56"/>
  </si>
  <si>
    <t>●水江、●安江、●酒津、●西阿知町、●西阿知町西原、●八王寺町、●四十瀬、●中島</t>
    <rPh sb="27" eb="30">
      <t>ハチオウジ</t>
    </rPh>
    <rPh sb="30" eb="31">
      <t>マチ</t>
    </rPh>
    <rPh sb="33" eb="36">
      <t>シジュウセ</t>
    </rPh>
    <rPh sb="38" eb="40">
      <t>ナカジマ</t>
    </rPh>
    <phoneticPr fontId="56"/>
  </si>
  <si>
    <t>●笹沖、●堀南、●東富井、●西富井、西阿知町新田、●上富井、●中島、●新田、福井、福田町浦田、浦田、●連島町連島</t>
    <rPh sb="26" eb="27">
      <t>ウエ</t>
    </rPh>
    <rPh sb="27" eb="29">
      <t>トミイ</t>
    </rPh>
    <rPh sb="41" eb="44">
      <t>フクダチョウ</t>
    </rPh>
    <rPh sb="44" eb="46">
      <t>ウラタ</t>
    </rPh>
    <rPh sb="47" eb="49">
      <t>ウラタ</t>
    </rPh>
    <rPh sb="51" eb="52">
      <t>レン</t>
    </rPh>
    <rPh sb="52" eb="53">
      <t>ジマ</t>
    </rPh>
    <rPh sb="53" eb="54">
      <t>チョウ</t>
    </rPh>
    <rPh sb="54" eb="55">
      <t>レン</t>
    </rPh>
    <rPh sb="55" eb="56">
      <t>ジマ</t>
    </rPh>
    <phoneticPr fontId="56"/>
  </si>
  <si>
    <t>●福島、中庄、中庄団地、倉敷ハイツ、黒崎、松島、上東、●大島、徳芳、鳥羽、●平田</t>
    <rPh sb="18" eb="20">
      <t>クロサキ</t>
    </rPh>
    <rPh sb="21" eb="23">
      <t>マツシマ</t>
    </rPh>
    <rPh sb="24" eb="25">
      <t>ウエ</t>
    </rPh>
    <rPh sb="25" eb="26">
      <t>ヒガシ</t>
    </rPh>
    <rPh sb="31" eb="32">
      <t>トク</t>
    </rPh>
    <rPh sb="32" eb="33">
      <t>ホウ</t>
    </rPh>
    <rPh sb="34" eb="36">
      <t>トバ</t>
    </rPh>
    <rPh sb="38" eb="40">
      <t>ヒラタ</t>
    </rPh>
    <phoneticPr fontId="66"/>
  </si>
  <si>
    <t>茶屋町、藤戸町天城、茶屋町早沖、加須山、有城</t>
    <rPh sb="4" eb="5">
      <t>フジ</t>
    </rPh>
    <rPh sb="10" eb="13">
      <t>チャヤマチ</t>
    </rPh>
    <rPh sb="13" eb="14">
      <t>ハヤ</t>
    </rPh>
    <rPh sb="14" eb="15">
      <t>オキ</t>
    </rPh>
    <rPh sb="16" eb="18">
      <t>カゾ</t>
    </rPh>
    <rPh sb="18" eb="19">
      <t>サン</t>
    </rPh>
    <rPh sb="20" eb="21">
      <t>ユウ</t>
    </rPh>
    <rPh sb="21" eb="22">
      <t>シロ</t>
    </rPh>
    <phoneticPr fontId="66"/>
  </si>
  <si>
    <t>倉敷市水島地域</t>
    <rPh sb="0" eb="2">
      <t>クラシキ</t>
    </rPh>
    <rPh sb="2" eb="3">
      <t>シ</t>
    </rPh>
    <rPh sb="3" eb="5">
      <t>ミズシマ</t>
    </rPh>
    <rPh sb="5" eb="7">
      <t>チイキ</t>
    </rPh>
    <phoneticPr fontId="66"/>
  </si>
  <si>
    <t>北畝1～7、中畝2～5･9･10、広江6･7、東塚4、水島東寿町、水島西寿町、福田町古新田</t>
    <rPh sb="23" eb="25">
      <t>ヒガシヅカ</t>
    </rPh>
    <rPh sb="27" eb="29">
      <t>ミズシマ</t>
    </rPh>
    <rPh sb="29" eb="30">
      <t>ヒガシ</t>
    </rPh>
    <rPh sb="30" eb="32">
      <t>コトブキチョウ</t>
    </rPh>
    <rPh sb="33" eb="35">
      <t>ミズシマ</t>
    </rPh>
    <rPh sb="35" eb="36">
      <t>ニシ</t>
    </rPh>
    <rPh sb="36" eb="38">
      <t>コトブキチョウ</t>
    </rPh>
    <rPh sb="39" eb="42">
      <t>フクダチョウ</t>
    </rPh>
    <rPh sb="42" eb="45">
      <t>コシンデン</t>
    </rPh>
    <phoneticPr fontId="56"/>
  </si>
  <si>
    <t>●連島町連島、連島町矢柄、連島町西之浦、連島町亀島新田、連島中央2～5</t>
    <rPh sb="9" eb="10">
      <t>マチ</t>
    </rPh>
    <phoneticPr fontId="1"/>
  </si>
  <si>
    <t>⑧</t>
  </si>
  <si>
    <t>都窪郡早島町</t>
    <rPh sb="0" eb="2">
      <t>ツクボ</t>
    </rPh>
    <rPh sb="2" eb="3">
      <t>グン</t>
    </rPh>
    <rPh sb="3" eb="5">
      <t>ハヤシマ</t>
    </rPh>
    <rPh sb="5" eb="6">
      <t>チョウ</t>
    </rPh>
    <phoneticPr fontId="70"/>
  </si>
  <si>
    <t>早島町早島、早島町前潟</t>
    <phoneticPr fontId="56"/>
  </si>
  <si>
    <r>
      <rPr>
        <sz val="14"/>
        <color theme="1"/>
        <rFont val="Meiryo UI"/>
        <family val="3"/>
        <charset val="128"/>
      </rPr>
      <t>【ご納品先】</t>
    </r>
    <r>
      <rPr>
        <b/>
        <sz val="14"/>
        <color theme="1"/>
        <rFont val="Meiryo UI"/>
        <family val="3"/>
        <charset val="128"/>
      </rPr>
      <t>　株式会社山陽メディアネット　早島配送センター「さりお」係
住所：岡山県都窪郡早島町早島２６７１－１ ／ TEL：086-483-2831 ／ 担当者：平戸</t>
    </r>
    <rPh sb="7" eb="11">
      <t>カブシキガイシャ</t>
    </rPh>
    <rPh sb="11" eb="13">
      <t>サンヨウ</t>
    </rPh>
    <rPh sb="21" eb="23">
      <t>ハヤシマ</t>
    </rPh>
    <rPh sb="23" eb="25">
      <t>ハイソウ</t>
    </rPh>
    <rPh sb="34" eb="35">
      <t>カカリ</t>
    </rPh>
    <rPh sb="36" eb="38">
      <t>ジュウショ</t>
    </rPh>
    <rPh sb="82" eb="84">
      <t>ヒラト</t>
    </rPh>
    <phoneticPr fontId="56"/>
  </si>
  <si>
    <t>リビングひろしま</t>
    <phoneticPr fontId="59"/>
  </si>
  <si>
    <t>2026年2月～(6月変更済)</t>
    <rPh sb="6" eb="7">
      <t>ガツ</t>
    </rPh>
    <rPh sb="10" eb="11">
      <t>ガツ</t>
    </rPh>
    <rPh sb="11" eb="13">
      <t>ヘンコウ</t>
    </rPh>
    <rPh sb="13" eb="14">
      <t>スミ</t>
    </rPh>
    <phoneticPr fontId="1"/>
  </si>
  <si>
    <t>白島北町、白島中町、白島九軒町、西白島町、東白島町、上八丁堀、上幟町</t>
    <rPh sb="21" eb="22">
      <t>ヒガシ</t>
    </rPh>
    <rPh sb="22" eb="24">
      <t>ハクシマ</t>
    </rPh>
    <rPh sb="24" eb="25">
      <t>チョウ</t>
    </rPh>
    <rPh sb="26" eb="27">
      <t>カミ</t>
    </rPh>
    <rPh sb="27" eb="29">
      <t>ハッチョウ</t>
    </rPh>
    <rPh sb="29" eb="30">
      <t>ホリ</t>
    </rPh>
    <rPh sb="31" eb="32">
      <t>カミ</t>
    </rPh>
    <rPh sb="32" eb="33">
      <t>ノボリ</t>
    </rPh>
    <rPh sb="33" eb="34">
      <t>チョウ</t>
    </rPh>
    <phoneticPr fontId="90"/>
  </si>
  <si>
    <t>国泰寺2、富士見町、鶴見町、昭和町</t>
  </si>
  <si>
    <t>千田町1～3、東千田町2、南千田東町、平野町</t>
    <rPh sb="19" eb="22">
      <t>ヒラノマチ</t>
    </rPh>
    <phoneticPr fontId="66"/>
  </si>
  <si>
    <t>吉島西1･2、吉島東1～3、</t>
  </si>
  <si>
    <t>広島市中区</t>
    <rPh sb="0" eb="3">
      <t>ヒロシマシ</t>
    </rPh>
    <rPh sb="3" eb="4">
      <t>ナカ</t>
    </rPh>
    <rPh sb="4" eb="5">
      <t>ク</t>
    </rPh>
    <phoneticPr fontId="107"/>
  </si>
  <si>
    <t>光南1･2･4･5</t>
    <phoneticPr fontId="85"/>
  </si>
  <si>
    <t>十日市町1･2、本川町1～3、堺町1･2、土橋町、小網町、西十日市町、広瀬町</t>
  </si>
  <si>
    <t>舟入町、舟入中町、舟入本町、舟入幸町、舟入川口町、河原町、西川口町</t>
  </si>
  <si>
    <t>舟入南1～6</t>
  </si>
  <si>
    <t>江波西1、江波東2、江波南1～3、江波二本松1･2、江波栄町</t>
  </si>
  <si>
    <t>住吉町、吉島町、羽衣町</t>
  </si>
  <si>
    <t>二葉の里1・2、光町1･2、山根町、東山町</t>
  </si>
  <si>
    <t>牛田新町1～4、牛田本町1～6、牛田旭1･2</t>
  </si>
  <si>
    <t>広島市東区</t>
    <rPh sb="3" eb="4">
      <t>ヒガシ</t>
    </rPh>
    <rPh sb="4" eb="5">
      <t>ク</t>
    </rPh>
    <phoneticPr fontId="118"/>
  </si>
  <si>
    <t>牛田早稲田1・2、牛田中1･2、牛田東1～3</t>
    <phoneticPr fontId="85"/>
  </si>
  <si>
    <t>戸坂くるめ木1･2、戸坂千足2、戸坂山崎町、戸坂出江1･2、戸坂中町</t>
    <phoneticPr fontId="85"/>
  </si>
  <si>
    <t>戸坂大上4、戸坂新町1･2、中山鏡が丘、温品2･5</t>
    <phoneticPr fontId="85"/>
  </si>
  <si>
    <t>比治山町、比治山本町、段原南1･2、段原2～4、段原山崎町</t>
    <rPh sb="24" eb="25">
      <t>ダン</t>
    </rPh>
    <rPh sb="25" eb="26">
      <t>ハラ</t>
    </rPh>
    <rPh sb="26" eb="29">
      <t>ヤマサキチョウ</t>
    </rPh>
    <phoneticPr fontId="66"/>
  </si>
  <si>
    <t>東雲1～3、上東雲町、東雲本町1～3、霞2</t>
  </si>
  <si>
    <t>皆実町2～6、翠町2～5</t>
    <phoneticPr fontId="69"/>
  </si>
  <si>
    <t>広島市南区</t>
    <rPh sb="3" eb="4">
      <t>ミナミ</t>
    </rPh>
    <rPh sb="4" eb="5">
      <t>ク</t>
    </rPh>
    <phoneticPr fontId="118"/>
  </si>
  <si>
    <t>旭1・3、西旭町、出汐1～4、西霞町、東霞町</t>
    <phoneticPr fontId="85"/>
  </si>
  <si>
    <t>宇品西1～6</t>
    <phoneticPr fontId="85"/>
  </si>
  <si>
    <t>宇品御幸1～5</t>
  </si>
  <si>
    <t>仁保新町1･2、仁保南1･2</t>
    <phoneticPr fontId="69"/>
  </si>
  <si>
    <t>青崎1･2、東青崎町、向洋新町1</t>
    <phoneticPr fontId="85"/>
  </si>
  <si>
    <t>横川町1～3、横川新町、中広町1～3</t>
  </si>
  <si>
    <t>大宮1～3、大芝1～3</t>
    <phoneticPr fontId="85"/>
  </si>
  <si>
    <t>三篠町1～3、三篠北町、楠木町1～4、三滝町、打越町</t>
    <rPh sb="13" eb="14">
      <t>キ</t>
    </rPh>
    <phoneticPr fontId="69"/>
  </si>
  <si>
    <t>東観音町、観音本町1･2、南観音町</t>
  </si>
  <si>
    <t>南観音1～8</t>
  </si>
  <si>
    <t>広島市西区</t>
    <rPh sb="3" eb="4">
      <t>ニシ</t>
    </rPh>
    <rPh sb="4" eb="5">
      <t>ク</t>
    </rPh>
    <phoneticPr fontId="107"/>
  </si>
  <si>
    <t>観音新町1･3</t>
  </si>
  <si>
    <t>己斐本町2･3、己斐中3</t>
  </si>
  <si>
    <t>己斐上2・3、己斐大迫1・3</t>
    <phoneticPr fontId="85"/>
  </si>
  <si>
    <t>庚午北2～4、庚午中1～4、庚午南1･2</t>
  </si>
  <si>
    <t>古江東町、古江西町、古江新町、高須1～3、田方3、古江上1･2、高須台1・2・5・6</t>
    <rPh sb="21" eb="22">
      <t>タ</t>
    </rPh>
    <rPh sb="22" eb="23">
      <t>カタ</t>
    </rPh>
    <rPh sb="25" eb="27">
      <t>フルエ</t>
    </rPh>
    <rPh sb="27" eb="28">
      <t>ウエ</t>
    </rPh>
    <phoneticPr fontId="69"/>
  </si>
  <si>
    <t>草津新町1･2、草津東1･2、井口明神1～3</t>
    <phoneticPr fontId="85"/>
  </si>
  <si>
    <t>井口1･3･5、井口鈴が台1・2、井口台1～3</t>
  </si>
  <si>
    <t>長束2～6、長束西2･5</t>
    <phoneticPr fontId="85"/>
  </si>
  <si>
    <t>祇園1～6、山本1～3、山本新町1～3･5</t>
    <rPh sb="12" eb="14">
      <t>ヤマモト</t>
    </rPh>
    <rPh sb="14" eb="16">
      <t>シンマチ</t>
    </rPh>
    <phoneticPr fontId="69"/>
  </si>
  <si>
    <t>西原1～9</t>
  </si>
  <si>
    <t>広島市安佐南区</t>
    <rPh sb="3" eb="5">
      <t>アサ</t>
    </rPh>
    <rPh sb="5" eb="6">
      <t>ミナミ</t>
    </rPh>
    <rPh sb="6" eb="7">
      <t>ク</t>
    </rPh>
    <phoneticPr fontId="118"/>
  </si>
  <si>
    <t>古市1～4、中筋1～4、東原1～3、東野1～3</t>
  </si>
  <si>
    <t>緑井1～5、緑井6～7、中須1･2、大町東1～3、大町西1</t>
    <rPh sb="6" eb="8">
      <t>ミドリイ</t>
    </rPh>
    <phoneticPr fontId="90"/>
  </si>
  <si>
    <t>川内1～6</t>
  </si>
  <si>
    <t>上安4～6、安東4･5、毘沙門台1～4</t>
    <phoneticPr fontId="85"/>
  </si>
  <si>
    <t>高取北2、高取南2･3、長楽寺3</t>
    <phoneticPr fontId="85"/>
  </si>
  <si>
    <t>大塚西3･6･7、伴東8、 伴南1･4･5、伴北7</t>
    <rPh sb="14" eb="15">
      <t>トモ</t>
    </rPh>
    <rPh sb="15" eb="16">
      <t>ミナミ</t>
    </rPh>
    <rPh sb="22" eb="23">
      <t>トモ</t>
    </rPh>
    <rPh sb="23" eb="24">
      <t>キタ</t>
    </rPh>
    <phoneticPr fontId="69"/>
  </si>
  <si>
    <t>広島市安佐北区</t>
    <rPh sb="3" eb="4">
      <t>ヤス</t>
    </rPh>
    <rPh sb="4" eb="5">
      <t>サ</t>
    </rPh>
    <rPh sb="5" eb="6">
      <t>キタ</t>
    </rPh>
    <rPh sb="6" eb="7">
      <t>ク</t>
    </rPh>
    <phoneticPr fontId="107"/>
  </si>
  <si>
    <t>口田1・2・4・5、口田南1・2・4、6～9</t>
    <phoneticPr fontId="85"/>
  </si>
  <si>
    <t>落合1・2、落合南1～3･4･8、倉掛1～3</t>
  </si>
  <si>
    <t>石内南１・2・4、石内北1</t>
  </si>
  <si>
    <t>美鈴が丘緑1･2、美鈴が丘西3～5、美鈴が丘南1～4、美鈴が丘東1～3</t>
  </si>
  <si>
    <t>広島市佐伯区</t>
    <rPh sb="0" eb="2">
      <t>ヒロシマ</t>
    </rPh>
    <rPh sb="2" eb="3">
      <t>シ</t>
    </rPh>
    <rPh sb="3" eb="5">
      <t>サエキ</t>
    </rPh>
    <rPh sb="5" eb="6">
      <t>ク</t>
    </rPh>
    <phoneticPr fontId="118"/>
  </si>
  <si>
    <t>五日市駅前1、五日市1、新宮苑</t>
    <phoneticPr fontId="85"/>
  </si>
  <si>
    <t>五日市中央1～5、三筋1･2</t>
    <phoneticPr fontId="85"/>
  </si>
  <si>
    <t>海老園1･2･4、吉見園、海老山南1･2</t>
    <rPh sb="13" eb="14">
      <t>カイ</t>
    </rPh>
    <rPh sb="14" eb="15">
      <t>ロウ</t>
    </rPh>
    <rPh sb="15" eb="16">
      <t>ヤマ</t>
    </rPh>
    <rPh sb="16" eb="17">
      <t>ミナミ</t>
    </rPh>
    <phoneticPr fontId="69"/>
  </si>
  <si>
    <t>楽々園1･3～6、美の里1･2</t>
  </si>
  <si>
    <t>広島市安芸区</t>
    <phoneticPr fontId="85"/>
  </si>
  <si>
    <t>矢野南1～5</t>
    <rPh sb="0" eb="2">
      <t>ヤノ</t>
    </rPh>
    <rPh sb="2" eb="3">
      <t>ミナミ</t>
    </rPh>
    <phoneticPr fontId="69"/>
  </si>
  <si>
    <t>⑨</t>
  </si>
  <si>
    <t>本町1～5、大須1～4、鶴江2</t>
    <phoneticPr fontId="85"/>
  </si>
  <si>
    <t>安芸郡</t>
    <rPh sb="0" eb="2">
      <t>アキ</t>
    </rPh>
    <rPh sb="2" eb="3">
      <t>グン</t>
    </rPh>
    <phoneticPr fontId="107"/>
  </si>
  <si>
    <t>城ヶ丘</t>
  </si>
  <si>
    <t>宮の町1～5、大通1～3、浜田本町、山田3、八幡1～4、瀬戸ハイム1～4</t>
  </si>
  <si>
    <t>浜田1～4、茂陰1･2、千代、緑ヶ丘、鹿籠1･2、桃山1･2、柳ヶ丘、青崎東、青崎中</t>
  </si>
  <si>
    <r>
      <rPr>
        <sz val="14"/>
        <rFont val="Meiryo UI"/>
        <family val="3"/>
        <charset val="128"/>
      </rPr>
      <t>【ご納品先】　</t>
    </r>
    <r>
      <rPr>
        <b/>
        <sz val="14"/>
        <rFont val="Meiryo UI"/>
        <family val="3"/>
        <charset val="128"/>
      </rPr>
      <t>江波運送株式会社
住所：広島県広島市中区江波南2-11-24 ／ TEL：082-232-3308 ／ 担当者：谷口</t>
    </r>
    <rPh sb="11" eb="15">
      <t>カブシキガイシャ</t>
    </rPh>
    <rPh sb="16" eb="18">
      <t>ジュウショ</t>
    </rPh>
    <phoneticPr fontId="56"/>
  </si>
  <si>
    <t>リビングたかまつ</t>
    <phoneticPr fontId="59"/>
  </si>
  <si>
    <t>code</t>
    <phoneticPr fontId="56"/>
  </si>
  <si>
    <t>No</t>
    <phoneticPr fontId="85"/>
  </si>
  <si>
    <t>ｸﾞﾙｰﾌﾟ</t>
    <phoneticPr fontId="59"/>
  </si>
  <si>
    <t>集合部数</t>
    <rPh sb="0" eb="2">
      <t>シュウゴウ</t>
    </rPh>
    <rPh sb="2" eb="4">
      <t>ブスウ</t>
    </rPh>
    <phoneticPr fontId="56"/>
  </si>
  <si>
    <t>①</t>
    <phoneticPr fontId="85"/>
  </si>
  <si>
    <t>高松北部</t>
    <rPh sb="0" eb="2">
      <t>タカマツ</t>
    </rPh>
    <rPh sb="2" eb="4">
      <t>ホクブ</t>
    </rPh>
    <phoneticPr fontId="66"/>
  </si>
  <si>
    <t>玉藻</t>
    <rPh sb="0" eb="2">
      <t>タマモ</t>
    </rPh>
    <phoneticPr fontId="66"/>
  </si>
  <si>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rPh sb="0" eb="2">
      <t>ツルヤ</t>
    </rPh>
    <rPh sb="2" eb="3">
      <t>マチ</t>
    </rPh>
    <rPh sb="4" eb="6">
      <t>ホンマチ</t>
    </rPh>
    <rPh sb="7" eb="10">
      <t>キタハママチ</t>
    </rPh>
    <rPh sb="11" eb="12">
      <t>マル</t>
    </rPh>
    <rPh sb="13" eb="14">
      <t>ウチ</t>
    </rPh>
    <rPh sb="15" eb="16">
      <t>ニシ</t>
    </rPh>
    <rPh sb="17" eb="18">
      <t>マル</t>
    </rPh>
    <rPh sb="18" eb="19">
      <t>マチ</t>
    </rPh>
    <rPh sb="20" eb="22">
      <t>ニシウチ</t>
    </rPh>
    <rPh sb="22" eb="23">
      <t>マチ</t>
    </rPh>
    <rPh sb="24" eb="26">
      <t>コトブキマチ</t>
    </rPh>
    <rPh sb="30" eb="33">
      <t>ヒョウゴマチ</t>
    </rPh>
    <rPh sb="34" eb="35">
      <t>フル</t>
    </rPh>
    <rPh sb="35" eb="37">
      <t>シンマチ</t>
    </rPh>
    <phoneticPr fontId="1"/>
  </si>
  <si>
    <t>高松北部</t>
  </si>
  <si>
    <t>玉藻</t>
  </si>
  <si>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</si>
  <si>
    <t>松島</t>
    <rPh sb="0" eb="2">
      <t>マツシマ</t>
    </rPh>
    <phoneticPr fontId="66"/>
  </si>
  <si>
    <t>朝日町２・３(ＪＲ四国朝日町アパート)、福岡町２～４、松福町２、松島町●１・２・３、●観光町、●木太町(４)、●上福岡町、多賀町１～３、●観光通２</t>
    <rPh sb="0" eb="2">
      <t>アサヒ</t>
    </rPh>
    <rPh sb="2" eb="3">
      <t>マチ</t>
    </rPh>
    <rPh sb="9" eb="11">
      <t>シコク</t>
    </rPh>
    <rPh sb="11" eb="13">
      <t>アサヒ</t>
    </rPh>
    <rPh sb="13" eb="14">
      <t>マチ</t>
    </rPh>
    <rPh sb="20" eb="23">
      <t>フクオカチョウ</t>
    </rPh>
    <rPh sb="27" eb="29">
      <t>マツフク</t>
    </rPh>
    <rPh sb="29" eb="30">
      <t>マチ</t>
    </rPh>
    <phoneticPr fontId="1"/>
  </si>
  <si>
    <t>松島</t>
  </si>
  <si>
    <t>朝日町２・３(ＪＲ四国朝日町アパート)、福岡町２～４、松福町２、松島町●１・２・３、●観光町、●木太町(４)、●上福岡町、多賀町１～３、●観光通２</t>
    <phoneticPr fontId="56"/>
  </si>
  <si>
    <t>瓦町</t>
    <rPh sb="0" eb="2">
      <t>カワラマチ</t>
    </rPh>
    <phoneticPr fontId="66"/>
  </si>
  <si>
    <t>●塩屋町、塩上町、塩上町２・３、八坂町、●福田町、瓦町●１・２、南新町、亀井町、●観光通２、田町、中新町、東田町、藤塚町、藤塚町１～３、花園町１～３、旅籠町</t>
    <rPh sb="1" eb="4">
      <t>シオヤマチ</t>
    </rPh>
    <rPh sb="5" eb="7">
      <t>シオガミ</t>
    </rPh>
    <rPh sb="7" eb="8">
      <t>チョウ</t>
    </rPh>
    <rPh sb="9" eb="11">
      <t>シオガミ</t>
    </rPh>
    <rPh sb="11" eb="12">
      <t>チョウ</t>
    </rPh>
    <rPh sb="16" eb="19">
      <t>ヤサカチョウ</t>
    </rPh>
    <rPh sb="21" eb="23">
      <t>フクダ</t>
    </rPh>
    <rPh sb="23" eb="24">
      <t>マチ</t>
    </rPh>
    <rPh sb="25" eb="27">
      <t>カワラマチ</t>
    </rPh>
    <rPh sb="32" eb="35">
      <t>ミナミシンマチ</t>
    </rPh>
    <rPh sb="36" eb="39">
      <t>カメイチョウ</t>
    </rPh>
    <phoneticPr fontId="1"/>
  </si>
  <si>
    <t>瓦町</t>
  </si>
  <si>
    <t>●塩屋町、塩上町、塩上町２・３、八坂町、●福田町、瓦町●１・２、南新町、亀井町、●観光通２、田町、中新町、東田町、藤塚町、藤塚町１～３、花園町１～３、旅籠町</t>
    <phoneticPr fontId="56"/>
  </si>
  <si>
    <t>栗林</t>
    <rPh sb="0" eb="2">
      <t>リツリン</t>
    </rPh>
    <phoneticPr fontId="66"/>
  </si>
  <si>
    <t>栗林町１～３、桜町１・２、上之町１～３、花ノ宮町１～３、●室新町、●東ハゼ町、楠上町１・２</t>
    <rPh sb="0" eb="3">
      <t>リツリンチョウ</t>
    </rPh>
    <rPh sb="7" eb="9">
      <t>サクラマチ</t>
    </rPh>
    <rPh sb="13" eb="15">
      <t>ウエノ</t>
    </rPh>
    <rPh sb="15" eb="16">
      <t>マチ</t>
    </rPh>
    <rPh sb="20" eb="21">
      <t>ハナ</t>
    </rPh>
    <rPh sb="22" eb="23">
      <t>ミヤ</t>
    </rPh>
    <rPh sb="23" eb="24">
      <t>マチ</t>
    </rPh>
    <rPh sb="29" eb="32">
      <t>ムロシンマチ</t>
    </rPh>
    <phoneticPr fontId="1"/>
  </si>
  <si>
    <t>栗林</t>
  </si>
  <si>
    <t>栗林町１～３、桜町１・２、上之町１～３、花ノ宮町１～３、●室新町、●東ハゼ町、楠上町１・２</t>
  </si>
  <si>
    <t>番町</t>
    <rPh sb="0" eb="1">
      <t>バン</t>
    </rPh>
    <rPh sb="1" eb="2">
      <t>マチ</t>
    </rPh>
    <phoneticPr fontId="66"/>
  </si>
  <si>
    <t>中央町、中野町、錦町１・２、天神前、番町１～５、亀岡町</t>
    <rPh sb="0" eb="2">
      <t>チュウオウ</t>
    </rPh>
    <rPh sb="2" eb="3">
      <t>チョウ</t>
    </rPh>
    <rPh sb="4" eb="7">
      <t>ナカノチョウ</t>
    </rPh>
    <rPh sb="8" eb="10">
      <t>ニシキマチ</t>
    </rPh>
    <rPh sb="14" eb="17">
      <t>テンジンマエ</t>
    </rPh>
    <rPh sb="18" eb="20">
      <t>バンチョウ</t>
    </rPh>
    <rPh sb="24" eb="26">
      <t>カメオカ</t>
    </rPh>
    <rPh sb="26" eb="27">
      <t>チョウ</t>
    </rPh>
    <phoneticPr fontId="1"/>
  </si>
  <si>
    <t>番町</t>
  </si>
  <si>
    <t>中央町、中野町、錦町１・２、天神前、番町１～５、亀岡町</t>
  </si>
  <si>
    <t>紫雲</t>
    <rPh sb="0" eb="2">
      <t>シウン</t>
    </rPh>
    <phoneticPr fontId="66"/>
  </si>
  <si>
    <t>扇町１～３、昭和町１・２、紫雲町、西宝町１～３、宮脇町１・２</t>
    <rPh sb="0" eb="2">
      <t>オオギマチ</t>
    </rPh>
    <rPh sb="6" eb="9">
      <t>ショウワチョウ</t>
    </rPh>
    <rPh sb="13" eb="16">
      <t>シウンチョウ</t>
    </rPh>
    <rPh sb="17" eb="20">
      <t>サイホウチョウ</t>
    </rPh>
    <rPh sb="24" eb="27">
      <t>ミヤワキチョウ</t>
    </rPh>
    <phoneticPr fontId="1"/>
  </si>
  <si>
    <t>紫雲</t>
  </si>
  <si>
    <t>扇町１～３、昭和町１・２、紫雲町、西宝町１～３、宮脇町１・２</t>
  </si>
  <si>
    <t>瀬戸内</t>
    <rPh sb="0" eb="3">
      <t>セトウチ</t>
    </rPh>
    <phoneticPr fontId="66"/>
  </si>
  <si>
    <t>浜ノ町、瀬戸内町、茜町、新北町、西町</t>
    <rPh sb="0" eb="1">
      <t>ハマ</t>
    </rPh>
    <rPh sb="2" eb="3">
      <t>チョウ</t>
    </rPh>
    <rPh sb="4" eb="8">
      <t>セトウチチョウ</t>
    </rPh>
    <rPh sb="9" eb="11">
      <t>アカネマチ</t>
    </rPh>
    <rPh sb="12" eb="15">
      <t>シンキタマチ</t>
    </rPh>
    <rPh sb="16" eb="17">
      <t>ニシ</t>
    </rPh>
    <rPh sb="17" eb="18">
      <t>マチ</t>
    </rPh>
    <phoneticPr fontId="1"/>
  </si>
  <si>
    <t>瀬戸内</t>
  </si>
  <si>
    <t>浜ノ町、瀬戸内町、茜町、新北町、西町</t>
  </si>
  <si>
    <t>高松南部</t>
    <rPh sb="0" eb="2">
      <t>タカマツ</t>
    </rPh>
    <rPh sb="2" eb="4">
      <t>ナンブ</t>
    </rPh>
    <phoneticPr fontId="66"/>
  </si>
  <si>
    <t>今里</t>
    <rPh sb="0" eb="2">
      <t>イマザト</t>
    </rPh>
    <phoneticPr fontId="66"/>
  </si>
  <si>
    <t>●観光町、●上福岡町、●今里町、今里町１・２、●松縄町、●木太町(２・３)</t>
    <rPh sb="12" eb="15">
      <t>イマザトチョウ</t>
    </rPh>
    <rPh sb="16" eb="19">
      <t>イマザトチョウ</t>
    </rPh>
    <rPh sb="24" eb="27">
      <t>マツナワチョウ</t>
    </rPh>
    <phoneticPr fontId="1"/>
  </si>
  <si>
    <t>高松南部</t>
  </si>
  <si>
    <t>今里</t>
  </si>
  <si>
    <t>●観光町、●上福岡町、●今里町、今里町１・２、●松縄町、●木太町(２・３)</t>
  </si>
  <si>
    <t>松縄</t>
    <rPh sb="0" eb="2">
      <t>マツナワ</t>
    </rPh>
    <phoneticPr fontId="1"/>
  </si>
  <si>
    <t>●今里町、●松縄町、●木太町(１)、●伏石町、●三条町</t>
    <phoneticPr fontId="56"/>
  </si>
  <si>
    <t>松縄</t>
  </si>
  <si>
    <t>●今里町、●松縄町、●木太町(１)、●伏石町、●三条町</t>
  </si>
  <si>
    <t>鶴尾</t>
    <rPh sb="0" eb="2">
      <t>ツルオ</t>
    </rPh>
    <phoneticPr fontId="66"/>
  </si>
  <si>
    <t>室町、●室新町、●東ハゼ町、●紙町、●三条町、●田村町、西ハゼ町、●松並町、●西春日町</t>
    <rPh sb="0" eb="2">
      <t>ムロマチ</t>
    </rPh>
    <rPh sb="4" eb="5">
      <t>ムロ</t>
    </rPh>
    <rPh sb="5" eb="6">
      <t>シン</t>
    </rPh>
    <rPh sb="6" eb="7">
      <t>マチ</t>
    </rPh>
    <rPh sb="9" eb="10">
      <t>ヒガシ</t>
    </rPh>
    <rPh sb="12" eb="13">
      <t>マチ</t>
    </rPh>
    <rPh sb="15" eb="17">
      <t>カミマチ</t>
    </rPh>
    <rPh sb="19" eb="22">
      <t>サンジョウマチ</t>
    </rPh>
    <rPh sb="24" eb="27">
      <t>タムラチョウ</t>
    </rPh>
    <rPh sb="28" eb="29">
      <t>ニシ</t>
    </rPh>
    <rPh sb="31" eb="32">
      <t>マチ</t>
    </rPh>
    <phoneticPr fontId="1"/>
  </si>
  <si>
    <t>鶴尾</t>
  </si>
  <si>
    <t>室町、●室新町、●東ハゼ町、●紙町、●三条町、●田村町、西ハゼ町、●松並町、●西春日町</t>
  </si>
  <si>
    <t>田村</t>
    <rPh sb="0" eb="2">
      <t>タムラ</t>
    </rPh>
    <phoneticPr fontId="66"/>
  </si>
  <si>
    <t>勅使町、●田村町、●紙町、●鹿角町、●上天神町、●成合町、●松並町、●一宮町、●西春日町、●三名町</t>
    <rPh sb="0" eb="3">
      <t>チョクシチョウ</t>
    </rPh>
    <rPh sb="5" eb="8">
      <t>タムラチョウ</t>
    </rPh>
    <rPh sb="19" eb="23">
      <t>カミテンジンマチ</t>
    </rPh>
    <rPh sb="25" eb="27">
      <t>ナリアイ</t>
    </rPh>
    <rPh sb="27" eb="28">
      <t>マチ</t>
    </rPh>
    <rPh sb="30" eb="32">
      <t>マツナミ</t>
    </rPh>
    <rPh sb="32" eb="33">
      <t>マチ</t>
    </rPh>
    <phoneticPr fontId="1"/>
  </si>
  <si>
    <t>田村</t>
  </si>
  <si>
    <t>勅使町、●田村町、●紙町、●鹿角町、●上天神町、●成合町、●松並町、●一宮町、●西春日町、●三名町</t>
    <phoneticPr fontId="56"/>
  </si>
  <si>
    <t>太田北</t>
    <rPh sb="0" eb="2">
      <t>オオタ</t>
    </rPh>
    <rPh sb="2" eb="3">
      <t>ホクブ</t>
    </rPh>
    <phoneticPr fontId="66"/>
  </si>
  <si>
    <t>●三条町、●伏石町、●林町、●松縄町、●太田下町、●上天神町、●木太町(1)</t>
    <rPh sb="11" eb="12">
      <t>ハヤシ</t>
    </rPh>
    <rPh sb="12" eb="13">
      <t>マチ</t>
    </rPh>
    <rPh sb="20" eb="24">
      <t>オオタシモマチ</t>
    </rPh>
    <rPh sb="32" eb="35">
      <t>キタチョウ</t>
    </rPh>
    <phoneticPr fontId="1"/>
  </si>
  <si>
    <t>太田北</t>
  </si>
  <si>
    <t>●三条町、●伏石町、●林町、●松縄町、●太田下町、●上天神町、●木太町(1)</t>
  </si>
  <si>
    <t>太田南</t>
    <rPh sb="0" eb="2">
      <t>オオタ</t>
    </rPh>
    <rPh sb="2" eb="3">
      <t>ミナミ</t>
    </rPh>
    <phoneticPr fontId="66"/>
  </si>
  <si>
    <t>●上天神町、●三条町、●太田上町、●太田下町、●多肥下町、●鹿角町、●伏石町</t>
    <rPh sb="12" eb="16">
      <t>オオタカミマチ</t>
    </rPh>
    <rPh sb="18" eb="22">
      <t>オオタシモマチ</t>
    </rPh>
    <rPh sb="24" eb="28">
      <t>タヒシモマチ</t>
    </rPh>
    <phoneticPr fontId="1"/>
  </si>
  <si>
    <t>太田南</t>
  </si>
  <si>
    <t>●上天神町、●三条町、●太田上町、●太田下町、●多肥下町、●林町、●鹿角町、●伏石町</t>
    <rPh sb="26" eb="27">
      <t>シタ</t>
    </rPh>
    <phoneticPr fontId="1"/>
  </si>
  <si>
    <t>多肥</t>
    <rPh sb="0" eb="1">
      <t>タ</t>
    </rPh>
    <rPh sb="1" eb="2">
      <t>コエ</t>
    </rPh>
    <phoneticPr fontId="56"/>
  </si>
  <si>
    <t>●太田上町、●太田下町、●多肥下町、●多肥上町、●林町、●鹿角町、●三名町、●上林町、●出作町、●伏石町</t>
    <phoneticPr fontId="56"/>
  </si>
  <si>
    <t>多肥</t>
  </si>
  <si>
    <t>仏生山北</t>
    <rPh sb="0" eb="3">
      <t>ブッショウザン</t>
    </rPh>
    <rPh sb="3" eb="4">
      <t>キタ</t>
    </rPh>
    <phoneticPr fontId="66"/>
  </si>
  <si>
    <t>●太田上町、●多肥上町、●出作町、●仏生山町、●鹿角町、●三名町</t>
    <phoneticPr fontId="1"/>
  </si>
  <si>
    <t>仏生山北</t>
  </si>
  <si>
    <t>●太田上町、●多肥上町、●出作町、●仏生山町、●鹿角町、●三名町</t>
  </si>
  <si>
    <t>仏生山南</t>
    <rPh sb="0" eb="3">
      <t>ブッショウザン</t>
    </rPh>
    <rPh sb="3" eb="4">
      <t>ミナミ</t>
    </rPh>
    <phoneticPr fontId="66"/>
  </si>
  <si>
    <t>●多肥上町、●出作町、●仏生山町、●寺井町、●三谷町</t>
    <phoneticPr fontId="56"/>
  </si>
  <si>
    <t>仏生山南</t>
  </si>
  <si>
    <t>●多肥上町、●出作町、●仏生山町、●寺井町、●三谷町</t>
  </si>
  <si>
    <t>一宮</t>
    <rPh sb="0" eb="2">
      <t>イチノミヤ</t>
    </rPh>
    <phoneticPr fontId="66"/>
  </si>
  <si>
    <t>●寺井町、●一宮町、●円座町、●三名町、●香川町寺井</t>
    <phoneticPr fontId="1"/>
  </si>
  <si>
    <t>一宮</t>
  </si>
  <si>
    <t>●寺井町、●一宮町、●円座町、●三名町、●香川町寺井</t>
  </si>
  <si>
    <t>円座</t>
    <rPh sb="0" eb="2">
      <t>エンザ</t>
    </rPh>
    <phoneticPr fontId="66"/>
  </si>
  <si>
    <t>●円座町、●中間町、西山崎町、川部町</t>
    <rPh sb="1" eb="3">
      <t>エンザ</t>
    </rPh>
    <rPh sb="3" eb="4">
      <t>マチ</t>
    </rPh>
    <rPh sb="10" eb="11">
      <t>ニシ</t>
    </rPh>
    <rPh sb="11" eb="14">
      <t>ヤマサキマチ</t>
    </rPh>
    <rPh sb="15" eb="18">
      <t>カワベマチ</t>
    </rPh>
    <phoneticPr fontId="1"/>
  </si>
  <si>
    <t>円座</t>
  </si>
  <si>
    <t>●円座町、●中間町、西山崎町、川部町</t>
  </si>
  <si>
    <t>香川</t>
    <rPh sb="0" eb="2">
      <t>カガワマチ</t>
    </rPh>
    <phoneticPr fontId="66"/>
  </si>
  <si>
    <t>香川町浅野、★香川町大野、●香川町寺井</t>
    <rPh sb="0" eb="3">
      <t>カガワチョウ</t>
    </rPh>
    <rPh sb="3" eb="5">
      <t>アサノ</t>
    </rPh>
    <rPh sb="17" eb="19">
      <t>テライ</t>
    </rPh>
    <phoneticPr fontId="1"/>
  </si>
  <si>
    <t>香川</t>
  </si>
  <si>
    <t>香川町浅野、香川町大野、●香川町寺井</t>
  </si>
  <si>
    <t>香南</t>
    <rPh sb="0" eb="2">
      <t>コウナンチョウ</t>
    </rPh>
    <phoneticPr fontId="66"/>
  </si>
  <si>
    <t>香南町由佐&lt;由佐団地、中屋西、中屋&gt;、香南町吉光&lt;吉光上&gt;</t>
    <rPh sb="0" eb="3">
      <t>コウナンチョウ</t>
    </rPh>
    <rPh sb="3" eb="5">
      <t>ユサ</t>
    </rPh>
    <rPh sb="6" eb="8">
      <t>ユサ</t>
    </rPh>
    <rPh sb="8" eb="10">
      <t>ダンチ</t>
    </rPh>
    <rPh sb="11" eb="13">
      <t>ナカヤ</t>
    </rPh>
    <rPh sb="13" eb="14">
      <t>ニシ</t>
    </rPh>
    <rPh sb="15" eb="17">
      <t>ナカヤ</t>
    </rPh>
    <phoneticPr fontId="1"/>
  </si>
  <si>
    <t>香南</t>
  </si>
  <si>
    <t>香南町由佐&lt;由佐団地、中屋西、中屋&gt;、香南町吉光&lt;吉光上&gt;</t>
  </si>
  <si>
    <t>屋島西</t>
    <rPh sb="0" eb="2">
      <t>ヤシマ</t>
    </rPh>
    <rPh sb="2" eb="3">
      <t>ニシ</t>
    </rPh>
    <phoneticPr fontId="66"/>
  </si>
  <si>
    <t>●屋島西町</t>
    <rPh sb="1" eb="5">
      <t>ヤシマニシマチ</t>
    </rPh>
    <phoneticPr fontId="1"/>
  </si>
  <si>
    <t>高松東部</t>
  </si>
  <si>
    <t>屋島西</t>
  </si>
  <si>
    <t>●屋島西町</t>
  </si>
  <si>
    <t>屋島東</t>
    <rPh sb="0" eb="2">
      <t>ヤシマ</t>
    </rPh>
    <rPh sb="2" eb="3">
      <t>ヒガシ</t>
    </rPh>
    <phoneticPr fontId="56"/>
  </si>
  <si>
    <t>●屋島西町、屋島中町、屋島東町、●高松町</t>
    <phoneticPr fontId="56"/>
  </si>
  <si>
    <t>屋島東</t>
  </si>
  <si>
    <t>●屋島西町、屋島中町、屋島東町、●高松町</t>
  </si>
  <si>
    <t>古高松北</t>
    <rPh sb="0" eb="3">
      <t>フルタカマツ</t>
    </rPh>
    <rPh sb="3" eb="4">
      <t>キタ</t>
    </rPh>
    <phoneticPr fontId="66"/>
  </si>
  <si>
    <t>●高松町、●新田町、●牟礼町牟礼</t>
    <rPh sb="1" eb="3">
      <t>タカマツ</t>
    </rPh>
    <rPh sb="3" eb="4">
      <t>チョウ</t>
    </rPh>
    <rPh sb="6" eb="8">
      <t>シンデン</t>
    </rPh>
    <rPh sb="8" eb="9">
      <t>マチ</t>
    </rPh>
    <phoneticPr fontId="1"/>
  </si>
  <si>
    <t>古高松北</t>
  </si>
  <si>
    <t>●高松町、●新田町、●牟礼町牟礼</t>
  </si>
  <si>
    <t>古高松南</t>
    <rPh sb="0" eb="3">
      <t>フルタカマツ</t>
    </rPh>
    <rPh sb="3" eb="4">
      <t>ミナミ</t>
    </rPh>
    <phoneticPr fontId="66"/>
  </si>
  <si>
    <t>●高松町、●新田町、●春日町</t>
    <phoneticPr fontId="56"/>
  </si>
  <si>
    <t>古高松南</t>
  </si>
  <si>
    <t>●高松町、●新田町、●春日町</t>
  </si>
  <si>
    <t>木太北部</t>
    <rPh sb="0" eb="2">
      <t>キタ</t>
    </rPh>
    <rPh sb="2" eb="3">
      <t>キタ</t>
    </rPh>
    <rPh sb="3" eb="4">
      <t>ブ</t>
    </rPh>
    <phoneticPr fontId="66"/>
  </si>
  <si>
    <t>●木太町(４～６)、●松島町、●上福岡町、●春日町</t>
    <rPh sb="1" eb="4">
      <t>キタチョウ</t>
    </rPh>
    <rPh sb="11" eb="14">
      <t>マツシマチョウ</t>
    </rPh>
    <rPh sb="22" eb="25">
      <t>カスガチョウ</t>
    </rPh>
    <phoneticPr fontId="1"/>
  </si>
  <si>
    <t>木太北部</t>
  </si>
  <si>
    <t>●木太町(４～６)、●松島町、●上福岡町、●春日町</t>
  </si>
  <si>
    <t>高松東部</t>
    <rPh sb="0" eb="2">
      <t>タカマツ</t>
    </rPh>
    <rPh sb="2" eb="4">
      <t>トウブ</t>
    </rPh>
    <phoneticPr fontId="66"/>
  </si>
  <si>
    <t>木太中部</t>
    <rPh sb="0" eb="2">
      <t>キタ</t>
    </rPh>
    <rPh sb="2" eb="3">
      <t>ナカ</t>
    </rPh>
    <rPh sb="3" eb="4">
      <t>ブ</t>
    </rPh>
    <phoneticPr fontId="66"/>
  </si>
  <si>
    <t>●木太町(２・３・７)、●春日町</t>
    <phoneticPr fontId="56"/>
  </si>
  <si>
    <t>木太中部</t>
  </si>
  <si>
    <t>●木太町(２・３・７)、●春日町</t>
  </si>
  <si>
    <t>木太南部</t>
    <rPh sb="0" eb="2">
      <t>キタ</t>
    </rPh>
    <rPh sb="2" eb="3">
      <t>ミナミ</t>
    </rPh>
    <rPh sb="3" eb="4">
      <t>ブ</t>
    </rPh>
    <phoneticPr fontId="66"/>
  </si>
  <si>
    <t>●木太町(１・２・８・９)</t>
    <rPh sb="1" eb="4">
      <t>キタチョウ</t>
    </rPh>
    <phoneticPr fontId="1"/>
  </si>
  <si>
    <t>木太南部</t>
  </si>
  <si>
    <t>●木太町(１・２・８・９)</t>
  </si>
  <si>
    <t>林町</t>
    <rPh sb="0" eb="1">
      <t>ハヤシ</t>
    </rPh>
    <rPh sb="1" eb="2">
      <t>マチ</t>
    </rPh>
    <phoneticPr fontId="56"/>
  </si>
  <si>
    <t>●木太町(８)、●元山町、●林町、●六条町</t>
  </si>
  <si>
    <t>林町</t>
  </si>
  <si>
    <t>東部</t>
    <rPh sb="0" eb="2">
      <t>トウブ</t>
    </rPh>
    <phoneticPr fontId="66"/>
  </si>
  <si>
    <t>●元山町、東山崎町、●下田井町、●六条町、亀田町、●亀田南町、前田東町、●小村町、●由良町</t>
    <rPh sb="1" eb="4">
      <t>モトヤマチョウ</t>
    </rPh>
    <rPh sb="5" eb="9">
      <t>ヒガシヤマサキチョウ</t>
    </rPh>
    <rPh sb="11" eb="12">
      <t>シモ</t>
    </rPh>
    <rPh sb="12" eb="14">
      <t>タイ</t>
    </rPh>
    <rPh sb="14" eb="15">
      <t>マチ</t>
    </rPh>
    <rPh sb="21" eb="23">
      <t>カメダ</t>
    </rPh>
    <rPh sb="23" eb="24">
      <t>マチ</t>
    </rPh>
    <rPh sb="26" eb="28">
      <t>カメダ</t>
    </rPh>
    <rPh sb="28" eb="29">
      <t>ミナミ</t>
    </rPh>
    <rPh sb="29" eb="30">
      <t>マチ</t>
    </rPh>
    <rPh sb="33" eb="34">
      <t>ヒガシ</t>
    </rPh>
    <phoneticPr fontId="1"/>
  </si>
  <si>
    <t>●元山町、東山崎町、●下田井町、●六条町、亀田町、●亀田南町、前田東町、●小村町、●由良町</t>
  </si>
  <si>
    <t>川島</t>
    <rPh sb="0" eb="2">
      <t>カワシマ</t>
    </rPh>
    <phoneticPr fontId="66"/>
  </si>
  <si>
    <t>●由良町、●六条町、川島本町、川島東町、十川西町、十川東町、●三谷町、下田井町、●小村町、●亀田南町</t>
    <rPh sb="10" eb="12">
      <t>カワシマ</t>
    </rPh>
    <rPh sb="12" eb="14">
      <t>ホンマチ</t>
    </rPh>
    <rPh sb="15" eb="17">
      <t>カワシマ</t>
    </rPh>
    <rPh sb="17" eb="18">
      <t>ヒガシ</t>
    </rPh>
    <rPh sb="18" eb="19">
      <t>マチ</t>
    </rPh>
    <rPh sb="20" eb="22">
      <t>ソガワ</t>
    </rPh>
    <rPh sb="22" eb="23">
      <t>ニシ</t>
    </rPh>
    <rPh sb="23" eb="24">
      <t>マチ</t>
    </rPh>
    <rPh sb="25" eb="27">
      <t>ソガワ</t>
    </rPh>
    <rPh sb="27" eb="28">
      <t>ヒガシ</t>
    </rPh>
    <rPh sb="28" eb="29">
      <t>マチ</t>
    </rPh>
    <rPh sb="33" eb="34">
      <t>マチ</t>
    </rPh>
    <rPh sb="46" eb="48">
      <t>カメダ</t>
    </rPh>
    <rPh sb="48" eb="49">
      <t>ミナミ</t>
    </rPh>
    <rPh sb="49" eb="50">
      <t>マチ</t>
    </rPh>
    <phoneticPr fontId="1"/>
  </si>
  <si>
    <t>川島</t>
  </si>
  <si>
    <t>●由良町、●六条町、川島本町、川島東町、十川西町、十川東町、●三谷町、下田井町、●小村町、●亀田南町</t>
    <phoneticPr fontId="56"/>
  </si>
  <si>
    <t>牟礼</t>
    <rPh sb="0" eb="2">
      <t>ムレ</t>
    </rPh>
    <phoneticPr fontId="66"/>
  </si>
  <si>
    <t>牟礼町牟礼&lt;新八栗台団地、日東八栗台、朝日ケ丘、六万寺台団地、南神、大倉団地、県営牟礼団地、浜北、浜西、浜東&gt;、牟礼町大町&lt;桜ケ丘団地、つくし野団地、玉藻台団地、若葉台&gt;、牟礼町原&lt;クリーンハイツ&gt;</t>
    <rPh sb="0" eb="3">
      <t>ムレチョウ</t>
    </rPh>
    <rPh sb="3" eb="5">
      <t>ムレ</t>
    </rPh>
    <rPh sb="6" eb="7">
      <t>シン</t>
    </rPh>
    <rPh sb="7" eb="9">
      <t>ヤクリ</t>
    </rPh>
    <rPh sb="9" eb="10">
      <t>ダイ</t>
    </rPh>
    <rPh sb="10" eb="12">
      <t>ダンチ</t>
    </rPh>
    <rPh sb="13" eb="15">
      <t>ニットウ</t>
    </rPh>
    <rPh sb="15" eb="17">
      <t>ヤクリ</t>
    </rPh>
    <rPh sb="17" eb="18">
      <t>ダイ</t>
    </rPh>
    <rPh sb="19" eb="21">
      <t>アサヒ</t>
    </rPh>
    <rPh sb="22" eb="23">
      <t>オカ</t>
    </rPh>
    <rPh sb="24" eb="27">
      <t>ロクマンジ</t>
    </rPh>
    <rPh sb="27" eb="28">
      <t>ダイ</t>
    </rPh>
    <rPh sb="28" eb="30">
      <t>ダンチ</t>
    </rPh>
    <rPh sb="41" eb="43">
      <t>ムレ</t>
    </rPh>
    <rPh sb="43" eb="45">
      <t>ダンチ</t>
    </rPh>
    <rPh sb="61" eb="64">
      <t>ワカバダイ</t>
    </rPh>
    <phoneticPr fontId="1"/>
  </si>
  <si>
    <t>牟礼</t>
  </si>
  <si>
    <t>牟礼町牟礼&lt;新八栗台団地、日東八栗台、朝日ケ丘、六万寺台団地、南神、大倉団地、県営牟礼団地、浜北、浜西、浜東、堀越団地、レイクサイド紅葉台団地&gt;、牟礼町大町&lt;桜ケ丘団地、つくし野団地、玉藻台団地、若葉台&gt;、牟礼町原&lt;クリーンハイツ&gt;</t>
  </si>
  <si>
    <t>庵治</t>
    <rPh sb="0" eb="2">
      <t>アジ</t>
    </rPh>
    <phoneticPr fontId="66"/>
  </si>
  <si>
    <t>庵治町浜</t>
    <phoneticPr fontId="66"/>
  </si>
  <si>
    <t>庵治</t>
  </si>
  <si>
    <t>庵治町浜</t>
  </si>
  <si>
    <t>西部</t>
    <rPh sb="0" eb="2">
      <t>セイブ</t>
    </rPh>
    <phoneticPr fontId="66"/>
  </si>
  <si>
    <t>香西本町、●香西南町、●鬼無町是竹、香西西町、香西北町、中山町、生島町、神在川窪町、●香西東町</t>
    <rPh sb="0" eb="2">
      <t>コウザイ</t>
    </rPh>
    <rPh sb="2" eb="4">
      <t>ホンマチ</t>
    </rPh>
    <rPh sb="6" eb="10">
      <t>コウザイミナミマチ</t>
    </rPh>
    <rPh sb="12" eb="14">
      <t>キナシ</t>
    </rPh>
    <rPh sb="14" eb="15">
      <t>マチ</t>
    </rPh>
    <rPh sb="15" eb="17">
      <t>コレタケ</t>
    </rPh>
    <rPh sb="18" eb="22">
      <t>コウザイニシマチ</t>
    </rPh>
    <rPh sb="23" eb="27">
      <t>コウザイキタマチ</t>
    </rPh>
    <rPh sb="28" eb="30">
      <t>ナカヤマ</t>
    </rPh>
    <rPh sb="30" eb="31">
      <t>チョウ</t>
    </rPh>
    <phoneticPr fontId="1"/>
  </si>
  <si>
    <t>高松西部</t>
  </si>
  <si>
    <t>西部</t>
  </si>
  <si>
    <t>香西本町、●香西南町、●鬼無町是竹、香西西町、香西北町、中山町、生島町、神在川窪町、●香西東町</t>
    <phoneticPr fontId="56"/>
  </si>
  <si>
    <t>弦打</t>
    <rPh sb="0" eb="1">
      <t>ツル</t>
    </rPh>
    <rPh sb="1" eb="2">
      <t>ウ</t>
    </rPh>
    <phoneticPr fontId="66"/>
  </si>
  <si>
    <t>郷東町、●香西東町、鶴市町、飯田町、檀紙町、御厩町、●円座町、●中間町、●成合町</t>
    <rPh sb="10" eb="11">
      <t>ツル</t>
    </rPh>
    <rPh sb="11" eb="13">
      <t>イチマチ</t>
    </rPh>
    <rPh sb="14" eb="16">
      <t>イイダ</t>
    </rPh>
    <rPh sb="16" eb="17">
      <t>マチ</t>
    </rPh>
    <rPh sb="22" eb="24">
      <t>ミマヤ</t>
    </rPh>
    <rPh sb="24" eb="25">
      <t>マチ</t>
    </rPh>
    <rPh sb="32" eb="35">
      <t>ナカツマチョウ</t>
    </rPh>
    <rPh sb="37" eb="38">
      <t>ナリ</t>
    </rPh>
    <rPh sb="38" eb="39">
      <t>アイ</t>
    </rPh>
    <rPh sb="39" eb="40">
      <t>マチ</t>
    </rPh>
    <phoneticPr fontId="1"/>
  </si>
  <si>
    <t>弦打</t>
  </si>
  <si>
    <t>郷東町、●香西東町、鶴市町、飯田町、檀紙町、御厩町、●円座町、●中間町、●成合町</t>
  </si>
  <si>
    <t>高松西部</t>
    <rPh sb="0" eb="2">
      <t>タカマツ</t>
    </rPh>
    <rPh sb="2" eb="4">
      <t>セイブ</t>
    </rPh>
    <phoneticPr fontId="66"/>
  </si>
  <si>
    <t>鬼無</t>
    <rPh sb="0" eb="2">
      <t>キナシ</t>
    </rPh>
    <phoneticPr fontId="66"/>
  </si>
  <si>
    <t>●香西南町、鬼無町鬼無、鬼無町藤井、●鬼無町是竹、鬼無町佐料、鬼無町佐藤、鬼無町山口</t>
    <rPh sb="6" eb="8">
      <t>キナシ</t>
    </rPh>
    <rPh sb="8" eb="9">
      <t>チョウ</t>
    </rPh>
    <rPh sb="9" eb="11">
      <t>キナシ</t>
    </rPh>
    <rPh sb="25" eb="27">
      <t>キナシ</t>
    </rPh>
    <rPh sb="27" eb="28">
      <t>チョウ</t>
    </rPh>
    <rPh sb="28" eb="30">
      <t>サリョウ</t>
    </rPh>
    <phoneticPr fontId="1"/>
  </si>
  <si>
    <t>鬼無</t>
  </si>
  <si>
    <t>●香西南町、鬼無町鬼無、鬼無町藤井、●鬼無町是竹、鬼無町佐料、鬼無町佐藤、鬼無町山口</t>
  </si>
  <si>
    <t>国分寺</t>
    <rPh sb="0" eb="3">
      <t>コクブンジ</t>
    </rPh>
    <phoneticPr fontId="66"/>
  </si>
  <si>
    <t>国分寺町新名&lt;下新名北・南、下新名北団地、下新名南第二、中新名北団地、グリーンタウン国分寺、南新名団地、新名タウン、中新名、東春日団地、国分寺中央団地&gt;、国分寺町新居&lt;永大団地、端岡駅南、上向田北、北部小学校西団地、中所、西下所、東下所、西坂川、東坂川、上向田北、城山、北川西、前川団地&gt;、国分寺町福家&lt;楠井団地下&gt;、国分寺町国分&lt;野間、ベルメゾン宮西、宮西団地、西山団地、原東、馬場中、馬場東ノ東、中西南、八十番札所国分寺周辺&gt;、国分寺町柏原&lt;のぞみの里&gt;</t>
    <phoneticPr fontId="56"/>
  </si>
  <si>
    <t>国分寺</t>
  </si>
  <si>
    <t>国分寺町新名&lt;下新名北・南、下新名北団地、下新名南第二、中新名北団地、グリーンタウン国分寺、南新名団地、新川向、新名タウン、中新名、東春日団地、国分寺中央団地&gt;、国分寺町新居&lt;永大団地、端岡駅南、上向田北、北部小学校西団地、中所、西下所、東下所、西坂川、東坂川、上向田北、城山、北川西、前川団地&gt;、国分寺町福家&lt;中福家下、宮殿、楠井団地下&gt;、国分寺町国分&lt;野間、ベルメゾン宮西、宮西団地、西山団地、原東、馬場中、馬場東ノ東、中西南、八十番札所国分寺周辺&gt;、国分寺町柏原&lt;のぞみの里&gt;</t>
    <phoneticPr fontId="56"/>
  </si>
  <si>
    <t>周辺市・町</t>
    <rPh sb="0" eb="2">
      <t>シュウヘン</t>
    </rPh>
    <rPh sb="2" eb="3">
      <t>シ</t>
    </rPh>
    <rPh sb="4" eb="5">
      <t>チョウ</t>
    </rPh>
    <phoneticPr fontId="66"/>
  </si>
  <si>
    <t>三木町</t>
    <rPh sb="0" eb="2">
      <t>ミキマチ</t>
    </rPh>
    <rPh sb="2" eb="3">
      <t>マチ</t>
    </rPh>
    <phoneticPr fontId="66"/>
  </si>
  <si>
    <r>
      <t>池戸&lt;宗戸中、宗戸南、錦町北、錦町南、天神前、天神町</t>
    </r>
    <r>
      <rPr>
        <b/>
        <sz val="11"/>
        <rFont val="ＭＳ Ｐゴシック"/>
        <family val="3"/>
        <charset val="128"/>
      </rPr>
      <t>、</t>
    </r>
    <r>
      <rPr>
        <sz val="11"/>
        <rFont val="ＭＳ Ｐゴシック"/>
        <family val="3"/>
        <charset val="128"/>
      </rPr>
      <t>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r>
    <rPh sb="0" eb="2">
      <t>イケド</t>
    </rPh>
    <rPh sb="3" eb="4">
      <t>ムネ</t>
    </rPh>
    <rPh sb="4" eb="5">
      <t>ト</t>
    </rPh>
    <rPh sb="5" eb="6">
      <t>ナカ</t>
    </rPh>
    <rPh sb="7" eb="8">
      <t>ムネ</t>
    </rPh>
    <rPh sb="8" eb="9">
      <t>ト</t>
    </rPh>
    <rPh sb="9" eb="10">
      <t>ミナミ</t>
    </rPh>
    <rPh sb="11" eb="13">
      <t>ニシキマチ</t>
    </rPh>
    <rPh sb="13" eb="14">
      <t>キタ</t>
    </rPh>
    <rPh sb="15" eb="17">
      <t>ニシキマチ</t>
    </rPh>
    <rPh sb="17" eb="18">
      <t>ミナミ</t>
    </rPh>
    <rPh sb="19" eb="22">
      <t>テンジンマエ</t>
    </rPh>
    <rPh sb="23" eb="26">
      <t>テンジンチョウ</t>
    </rPh>
    <phoneticPr fontId="1"/>
  </si>
  <si>
    <t>周辺市町</t>
  </si>
  <si>
    <t>三木町</t>
  </si>
  <si>
    <t>池戸&lt;宗戸中、宗戸南、錦町北、錦町南、天神前、天神町、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phoneticPr fontId="56"/>
  </si>
  <si>
    <t>さぬき市
志度</t>
    <rPh sb="3" eb="4">
      <t>シ</t>
    </rPh>
    <rPh sb="5" eb="7">
      <t>シド</t>
    </rPh>
    <phoneticPr fontId="66"/>
  </si>
  <si>
    <t>志度&lt;サニータウン三井志度、葭池、県営志度団地、金屋、江の口、新町、今新町、大蔭、グリーンタウン、塩屋、天野、大橋、南志度ニュータウン、オレンジタウン&gt;、★造田</t>
    <rPh sb="0" eb="2">
      <t>シド</t>
    </rPh>
    <rPh sb="9" eb="11">
      <t>ミツイ</t>
    </rPh>
    <rPh sb="11" eb="13">
      <t>シド</t>
    </rPh>
    <rPh sb="14" eb="15">
      <t>ヨシ</t>
    </rPh>
    <rPh sb="15" eb="16">
      <t>イケ</t>
    </rPh>
    <rPh sb="17" eb="19">
      <t>ケンエイ</t>
    </rPh>
    <rPh sb="19" eb="21">
      <t>シド</t>
    </rPh>
    <rPh sb="21" eb="23">
      <t>ダンチ</t>
    </rPh>
    <rPh sb="24" eb="26">
      <t>カナヤ</t>
    </rPh>
    <rPh sb="27" eb="28">
      <t>エ</t>
    </rPh>
    <rPh sb="29" eb="30">
      <t>クチ</t>
    </rPh>
    <rPh sb="31" eb="33">
      <t>シンマチ</t>
    </rPh>
    <rPh sb="34" eb="35">
      <t>イマ</t>
    </rPh>
    <rPh sb="35" eb="37">
      <t>シンマチ</t>
    </rPh>
    <rPh sb="38" eb="39">
      <t>オオ</t>
    </rPh>
    <rPh sb="39" eb="40">
      <t>カゲ</t>
    </rPh>
    <phoneticPr fontId="1"/>
  </si>
  <si>
    <t>さぬき市</t>
  </si>
  <si>
    <t>志度&lt;サニータウン三井志度、葭池、県営志度団地、金屋、江の口、新町、今新町、大蔭、グリーンタウン、塩屋、天野、大橋、南志度ニュータウン、オレンジタウン&gt;、造田</t>
    <phoneticPr fontId="56"/>
  </si>
  <si>
    <t>綾川町</t>
    <rPh sb="0" eb="1">
      <t>アヤ</t>
    </rPh>
    <rPh sb="1" eb="2">
      <t>ガワ</t>
    </rPh>
    <rPh sb="2" eb="3">
      <t>チョウ</t>
    </rPh>
    <phoneticPr fontId="66"/>
  </si>
  <si>
    <t>畑田&lt;南かざし団地、畑田団地、畑田西団地、畑田南団地、かざしニュータウン&gt;、陶&lt;十瓶南団地&gt;</t>
    <rPh sb="0" eb="2">
      <t>ハタダ</t>
    </rPh>
    <rPh sb="3" eb="4">
      <t>ミナミ</t>
    </rPh>
    <rPh sb="7" eb="9">
      <t>ダンチ</t>
    </rPh>
    <rPh sb="10" eb="12">
      <t>ハタダ</t>
    </rPh>
    <rPh sb="12" eb="14">
      <t>ダンチ</t>
    </rPh>
    <rPh sb="15" eb="17">
      <t>ハタダ</t>
    </rPh>
    <rPh sb="17" eb="18">
      <t>ニシ</t>
    </rPh>
    <rPh sb="18" eb="20">
      <t>ダンチ</t>
    </rPh>
    <rPh sb="21" eb="23">
      <t>ハタダ</t>
    </rPh>
    <rPh sb="23" eb="24">
      <t>ミナミ</t>
    </rPh>
    <rPh sb="24" eb="26">
      <t>ダンチ</t>
    </rPh>
    <phoneticPr fontId="1"/>
  </si>
  <si>
    <t>綾川町</t>
  </si>
  <si>
    <t>畑田&lt;南かざし団地、畑田団地、畑田西団地、畑田南団地、かざしニュータウン&gt;、陶&lt;十瓶南団地&gt;</t>
  </si>
  <si>
    <t>合　計</t>
    <rPh sb="0" eb="1">
      <t>ゴウ</t>
    </rPh>
    <rPh sb="2" eb="3">
      <t>ケイ</t>
    </rPh>
    <phoneticPr fontId="85"/>
  </si>
  <si>
    <t>総合計</t>
  </si>
  <si>
    <t>※ ●は複数グループにまたがる町丁、★は一部の地域に配布している町丁です。詳細につきましてはご確認ください。</t>
    <rPh sb="37" eb="39">
      <t>ショウサイ</t>
    </rPh>
    <rPh sb="47" eb="49">
      <t>カクニン</t>
    </rPh>
    <phoneticPr fontId="56"/>
  </si>
  <si>
    <t>※ 複数社から選別配布のお申し込みは、場合によりお断りすることがあります。</t>
    <rPh sb="2" eb="4">
      <t>フクスウ</t>
    </rPh>
    <rPh sb="4" eb="5">
      <t>シャ</t>
    </rPh>
    <rPh sb="7" eb="9">
      <t>センベツ</t>
    </rPh>
    <rPh sb="9" eb="11">
      <t>ハイフ</t>
    </rPh>
    <rPh sb="13" eb="14">
      <t>モウ</t>
    </rPh>
    <rPh sb="15" eb="16">
      <t>コ</t>
    </rPh>
    <rPh sb="19" eb="21">
      <t>バアイ</t>
    </rPh>
    <rPh sb="25" eb="26">
      <t>コトワ</t>
    </rPh>
    <phoneticPr fontId="66"/>
  </si>
  <si>
    <t>　　また同一エリア内において、複数社から戸建・集合住宅選別配布のオーダーをいただいた場合は、当社にて調整させていただくことがあります。</t>
    <rPh sb="46" eb="48">
      <t>トウシャ</t>
    </rPh>
    <rPh sb="50" eb="52">
      <t>チョウセイ</t>
    </rPh>
    <phoneticPr fontId="66"/>
  </si>
  <si>
    <t>【ご納品先】</t>
    <rPh sb="2" eb="4">
      <t>ノウヒン</t>
    </rPh>
    <rPh sb="4" eb="5">
      <t>サキ</t>
    </rPh>
    <phoneticPr fontId="56"/>
  </si>
  <si>
    <t>合同会社　大耀（たいよう）</t>
    <rPh sb="0" eb="4">
      <t>ゴウドウガイシャ</t>
    </rPh>
    <rPh sb="5" eb="7">
      <t>タイヨウ</t>
    </rPh>
    <phoneticPr fontId="56"/>
  </si>
  <si>
    <t>　住所：香川県高松市春日町1568-1 リンコトランスポート内「リビング折込」係 ／TEL：090-2786-6463 ／担当者：平岡</t>
    <rPh sb="1" eb="3">
      <t>ジュウショ</t>
    </rPh>
    <rPh sb="36" eb="38">
      <t>オリコミ</t>
    </rPh>
    <rPh sb="39" eb="40">
      <t>カカリ</t>
    </rPh>
    <rPh sb="65" eb="67">
      <t>ヒラオカ</t>
    </rPh>
    <phoneticPr fontId="56"/>
  </si>
  <si>
    <t>リビングまつやま</t>
    <phoneticPr fontId="59"/>
  </si>
  <si>
    <t>①</t>
    <phoneticPr fontId="66"/>
  </si>
  <si>
    <t>松山市内
中心地</t>
    <rPh sb="0" eb="4">
      <t>マツヤマシナイ</t>
    </rPh>
    <phoneticPr fontId="66"/>
  </si>
  <si>
    <t>●花園町、南堀端町、一番町3・4、二番町3・4、三番町3～5、湊町3～5、大街道1・2、柳井町1～3、千舟町3～5、●河原町</t>
    <phoneticPr fontId="56"/>
  </si>
  <si>
    <t>湯渡町、築山町、永木町1・2、千舟町1・2、新立町、北立花町、湊町1～2、●勝山町1丁目、●河原町、錦町、●旭町、此花町</t>
    <phoneticPr fontId="56"/>
  </si>
  <si>
    <t>泉町、末広町、竹原町1、竹原2～4、春日町、雄郡1・2、藤原町、藤原1・2、北藤原町、小栗1～5、室町、室町1・2、土橋町、●空港通1、真砂町、永代町</t>
    <phoneticPr fontId="56"/>
  </si>
  <si>
    <t>南江戸1～6、宮田町、竹原町、大手町1・2、本町1、松前町1、●千舟町6、千舟町7・8、湊町6～8、●三番町6、●三番町7・8、萱町1、●生石町、●味酒町1、●花園町</t>
    <phoneticPr fontId="56"/>
  </si>
  <si>
    <t>南持田町、北持田町、東一万町、西一万町、中一万町、喜与町1・2、歩行町1・2、東雲町、●旭町、御宝町、昭和町、大街道3、●勝山町1、勝山町2、持田町2～4、平和通１</t>
    <phoneticPr fontId="56"/>
  </si>
  <si>
    <t>日之出町、祇園町、枝松1～4、小坂1～3、中村1～5、立花1～6、拓川町、●天山1〜3</t>
    <rPh sb="38" eb="40">
      <t>テンザン</t>
    </rPh>
    <phoneticPr fontId="80"/>
  </si>
  <si>
    <t>樽味1～4、畑寺1・2、桑原1～6、東野1～6、正円寺1～4、束本1、畑寺町</t>
    <rPh sb="35" eb="36">
      <t>ハタケ</t>
    </rPh>
    <rPh sb="36" eb="37">
      <t>テラ</t>
    </rPh>
    <rPh sb="37" eb="38">
      <t>マチ</t>
    </rPh>
    <phoneticPr fontId="80"/>
  </si>
  <si>
    <t>六軒家町、愛光町、朝美1・2、美沢1・2、朝日ヶ丘1・2、宮西1～3、衣山1～5、松前町2～5、本町2～5、●本町6、●味酒2・3、●木屋町1・2、●萱町2、萱町3～5、●萱町6、●平和通5、平和通6</t>
    <rPh sb="29" eb="31">
      <t>ミヤニシ</t>
    </rPh>
    <phoneticPr fontId="80"/>
  </si>
  <si>
    <t>●山越1～6、●姫原1～3、清水町1～4、鉄砲町、山越町、高砂町1～4、御幸1・2、中央1・2、●本町6、本町7、平和通2～4、●萱町6、●問屋町、●平和通5、緑町1・2、●木屋町1・2、木屋町3・4</t>
    <rPh sb="29" eb="32">
      <t>タカサゴマチ</t>
    </rPh>
    <phoneticPr fontId="80"/>
  </si>
  <si>
    <t>54243姫山</t>
    <rPh sb="5" eb="6">
      <t>ヒメ</t>
    </rPh>
    <rPh sb="6" eb="7">
      <t>ヤマ</t>
    </rPh>
    <phoneticPr fontId="56"/>
  </si>
  <si>
    <t>●山越1～6、●姫原1～3、●問屋町</t>
    <phoneticPr fontId="56"/>
  </si>
  <si>
    <t>新石手、石手白石、石手1～5、上市1・2、岩崎町1・2、道後姫塚、持田町1、南町1・2、●紅葉町</t>
  </si>
  <si>
    <t>道後湯之町、道後喜多町、道後鷺谷町、道後多幸町、道後湯月町、祝谷東町、道後緑台、道後北代、道後町1・2、道後樋又、道後一万、道後今市、祝谷2～5</t>
    <rPh sb="30" eb="31">
      <t>シュク</t>
    </rPh>
    <rPh sb="31" eb="32">
      <t>タニ</t>
    </rPh>
    <rPh sb="32" eb="34">
      <t>ヒガシマチ</t>
    </rPh>
    <phoneticPr fontId="80"/>
  </si>
  <si>
    <t>②</t>
    <phoneticPr fontId="66"/>
  </si>
  <si>
    <t>松山市
周辺地区</t>
    <rPh sb="0" eb="3">
      <t>マツヤマシ</t>
    </rPh>
    <phoneticPr fontId="66"/>
  </si>
  <si>
    <t>神田町、梅田町、元町、須賀町、若葉町、松江町、三津1～3、住吉1・2</t>
    <rPh sb="29" eb="31">
      <t>スミヨシ</t>
    </rPh>
    <phoneticPr fontId="80"/>
  </si>
  <si>
    <t>三杉町、会津町、内浜町、古三津1･2･4～6、高山町、祓川1・2、辰己町、春美町、中須賀1～3</t>
    <phoneticPr fontId="56"/>
  </si>
  <si>
    <t>新浜町、石風呂町、梅津寺町、港山町、松ノ木1・2、</t>
  </si>
  <si>
    <t>山西町、●北斉院町、●別府町、清住1・2、大可賀1・2</t>
  </si>
  <si>
    <t>●北斉院町、●南斉院町、●別府町</t>
  </si>
  <si>
    <t>高岡町、久保田町、南吉田町、北吉田町</t>
  </si>
  <si>
    <t>吉藤1～5、平田町、谷町、志津川町、●鴨川1～3</t>
  </si>
  <si>
    <t>高木町、●安城寺町、●鴨川1～3、東長戸1～4、●問屋町</t>
    <phoneticPr fontId="56"/>
  </si>
  <si>
    <t>54244みどり</t>
    <phoneticPr fontId="56"/>
  </si>
  <si>
    <t>久万ノ台、●西長戸町、ひばりヶ丘、みどりヶ丘、古三津3</t>
    <rPh sb="21" eb="22">
      <t>オカ</t>
    </rPh>
    <rPh sb="23" eb="26">
      <t>フルミツ</t>
    </rPh>
    <phoneticPr fontId="56"/>
  </si>
  <si>
    <t>堀江町、内宮町、福角町</t>
  </si>
  <si>
    <t>馬木町、勝岡町、●安城寺町、和気町1～2、みどりヶ丘、太山寺町</t>
    <rPh sb="16" eb="17">
      <t>マチ</t>
    </rPh>
    <rPh sb="25" eb="26">
      <t>オカ</t>
    </rPh>
    <rPh sb="27" eb="28">
      <t>フト</t>
    </rPh>
    <rPh sb="28" eb="29">
      <t>ヤマ</t>
    </rPh>
    <rPh sb="29" eb="30">
      <t>テラ</t>
    </rPh>
    <rPh sb="30" eb="31">
      <t>マチ</t>
    </rPh>
    <phoneticPr fontId="80"/>
  </si>
  <si>
    <t>東垣生町、西垣生町</t>
  </si>
  <si>
    <t>余戸南1～4、余戸東1～5、●余戸中2・3</t>
  </si>
  <si>
    <t>●北久米町、●南久米町、鷹子町、●来住町、●平井町</t>
    <phoneticPr fontId="56"/>
  </si>
  <si>
    <t>束本2、桑原7、松末1・2、三町1～3、畑寺3・4、福音寺町、●北久米町、●南久米町</t>
  </si>
  <si>
    <t>54245福音</t>
    <rPh sb="5" eb="7">
      <t>フクイン</t>
    </rPh>
    <phoneticPr fontId="56"/>
  </si>
  <si>
    <t>●天山1・2、小坂4・5、枝松5・6、松末2、●北久米、●福音寺町</t>
    <rPh sb="1" eb="3">
      <t>アマヤマ</t>
    </rPh>
    <rPh sb="7" eb="9">
      <t>コサカ</t>
    </rPh>
    <rPh sb="13" eb="15">
      <t>エダマツ</t>
    </rPh>
    <rPh sb="19" eb="21">
      <t>マツスエ</t>
    </rPh>
    <rPh sb="24" eb="27">
      <t>キタクメ</t>
    </rPh>
    <rPh sb="29" eb="33">
      <t>フクオンジマチ</t>
    </rPh>
    <phoneticPr fontId="56"/>
  </si>
  <si>
    <t>西石井4〜6、東石井6.7、北土居5、北井門1〜5、居相1〜6</t>
  </si>
  <si>
    <t>今在家町、●土居町、●東石井町、星岡町、●北久米町、●来住町、●天山1〜3</t>
  </si>
  <si>
    <t>●古川北1、●天山3、朝生田町1〜７</t>
    <rPh sb="11" eb="12">
      <t>アサ</t>
    </rPh>
    <rPh sb="12" eb="13">
      <t>セイ</t>
    </rPh>
    <rPh sb="13" eb="14">
      <t>タ</t>
    </rPh>
    <rPh sb="14" eb="15">
      <t>マチ</t>
    </rPh>
    <phoneticPr fontId="80"/>
  </si>
  <si>
    <t>北梅本町、南梅本町、水泥町、●平井町</t>
  </si>
  <si>
    <t>54246窪田</t>
    <rPh sb="5" eb="7">
      <t>クボタ</t>
    </rPh>
    <phoneticPr fontId="56"/>
  </si>
  <si>
    <t>●来住町、●水泥町、●平井町、久米窪田町、南土居町</t>
    <rPh sb="1" eb="4">
      <t>キシマチ</t>
    </rPh>
    <rPh sb="6" eb="9">
      <t>ミドロマチ</t>
    </rPh>
    <rPh sb="11" eb="14">
      <t>ヒライマチ</t>
    </rPh>
    <rPh sb="15" eb="20">
      <t>クメクボタマチ</t>
    </rPh>
    <rPh sb="21" eb="25">
      <t>ミナミドイマチ</t>
    </rPh>
    <phoneticPr fontId="56"/>
  </si>
  <si>
    <t>南高井町、井門町、森松町、●土居町</t>
  </si>
  <si>
    <t>●生石町、●針田町、●土居田町、●空港通1丁目、●南斉院町</t>
    <phoneticPr fontId="56"/>
  </si>
  <si>
    <t>54247双葉</t>
    <rPh sb="5" eb="7">
      <t>フタバ</t>
    </rPh>
    <phoneticPr fontId="56"/>
  </si>
  <si>
    <t>和泉北1～4、小栗6・7、●土居田町</t>
    <rPh sb="0" eb="3">
      <t>イズミキタ</t>
    </rPh>
    <rPh sb="7" eb="9">
      <t>オグリ</t>
    </rPh>
    <rPh sb="14" eb="18">
      <t>ドイダマチ</t>
    </rPh>
    <phoneticPr fontId="56"/>
  </si>
  <si>
    <t>余戸西1～6、余戸南5・6、富久町、●南斉院町、空港通2、●針田町、余土中1・4〜6、●余土中2・3</t>
    <rPh sb="24" eb="26">
      <t>クウコウ</t>
    </rPh>
    <rPh sb="26" eb="27">
      <t>ドオ</t>
    </rPh>
    <rPh sb="30" eb="31">
      <t>ハリ</t>
    </rPh>
    <rPh sb="31" eb="32">
      <t>タ</t>
    </rPh>
    <rPh sb="32" eb="33">
      <t>マチ</t>
    </rPh>
    <rPh sb="34" eb="36">
      <t>ヨド</t>
    </rPh>
    <rPh sb="36" eb="37">
      <t>ナカ</t>
    </rPh>
    <rPh sb="44" eb="46">
      <t>ヨド</t>
    </rPh>
    <rPh sb="46" eb="47">
      <t>ナカ</t>
    </rPh>
    <phoneticPr fontId="80"/>
  </si>
  <si>
    <t>●古川北1、古川北2〜4、古川西1〜3、古川南1〜3、市坪北1.2、市坪南1〜3</t>
    <rPh sb="1" eb="3">
      <t>フルカワ</t>
    </rPh>
    <rPh sb="3" eb="4">
      <t>キタ</t>
    </rPh>
    <rPh sb="6" eb="9">
      <t>フルカワキタ</t>
    </rPh>
    <rPh sb="13" eb="16">
      <t>フルカワニシ</t>
    </rPh>
    <rPh sb="20" eb="22">
      <t>フルカワ</t>
    </rPh>
    <rPh sb="22" eb="23">
      <t>ミナミ</t>
    </rPh>
    <rPh sb="27" eb="30">
      <t>イチツボキタ</t>
    </rPh>
    <rPh sb="34" eb="36">
      <t>イチツボ</t>
    </rPh>
    <rPh sb="36" eb="37">
      <t>ミナミ</t>
    </rPh>
    <phoneticPr fontId="80"/>
  </si>
  <si>
    <t>白水台1〜6、下伊台町、南白水</t>
    <rPh sb="7" eb="8">
      <t>シモ</t>
    </rPh>
    <rPh sb="8" eb="10">
      <t>イダイ</t>
    </rPh>
    <rPh sb="10" eb="11">
      <t>マチ</t>
    </rPh>
    <rPh sb="12" eb="15">
      <t>ミナミハクスイ</t>
    </rPh>
    <phoneticPr fontId="80"/>
  </si>
  <si>
    <t>溝辺町、高野町、湯の山1〜8、湯の山東1〜5、上高野町</t>
    <rPh sb="8" eb="9">
      <t>ユ</t>
    </rPh>
    <rPh sb="10" eb="11">
      <t>ヤマ</t>
    </rPh>
    <rPh sb="15" eb="16">
      <t>ユ</t>
    </rPh>
    <rPh sb="17" eb="18">
      <t>ヤマ</t>
    </rPh>
    <rPh sb="18" eb="19">
      <t>ヒガシ</t>
    </rPh>
    <rPh sb="23" eb="26">
      <t>カミタカノ</t>
    </rPh>
    <rPh sb="26" eb="27">
      <t>マチ</t>
    </rPh>
    <phoneticPr fontId="80"/>
  </si>
  <si>
    <t>③</t>
    <phoneticPr fontId="66"/>
  </si>
  <si>
    <t>松山市
市外地区</t>
    <phoneticPr fontId="56"/>
  </si>
  <si>
    <t>東温市(田窪、見奈良、志津川、野田1～3、横河原)</t>
    <rPh sb="21" eb="24">
      <t>ヨコガワラ</t>
    </rPh>
    <phoneticPr fontId="80"/>
  </si>
  <si>
    <t>伊予郡砥部町(原町、高尾田、上原町)</t>
    <phoneticPr fontId="80"/>
  </si>
  <si>
    <t>伊予郡松前町(昌農内、西古泉、恵久美、筒井 )</t>
    <phoneticPr fontId="66"/>
  </si>
  <si>
    <t>伊予市(湊町、灘町)、下吾川</t>
    <rPh sb="11" eb="14">
      <t>シモアガワ</t>
    </rPh>
    <phoneticPr fontId="66"/>
  </si>
  <si>
    <t>松山市(北条、北条辻、土手内、小川)</t>
    <rPh sb="4" eb="6">
      <t>ホウジョウ</t>
    </rPh>
    <rPh sb="7" eb="9">
      <t>ホウジョウ</t>
    </rPh>
    <rPh sb="9" eb="10">
      <t>ツジ</t>
    </rPh>
    <rPh sb="11" eb="14">
      <t>ドテウチ</t>
    </rPh>
    <rPh sb="15" eb="17">
      <t>オガワ</t>
    </rPh>
    <phoneticPr fontId="80"/>
  </si>
  <si>
    <t>合　計</t>
    <rPh sb="0" eb="1">
      <t>ゴウ</t>
    </rPh>
    <rPh sb="2" eb="3">
      <t>ケイ</t>
    </rPh>
    <phoneticPr fontId="66"/>
  </si>
  <si>
    <r>
      <rPr>
        <sz val="14"/>
        <rFont val="ＭＳ Ｐゴシック"/>
        <family val="3"/>
        <charset val="128"/>
      </rPr>
      <t>【ご納品先】　                   　　　　　　　　　　　　　　　　　　　　　　　　　　　　　　　　　　　　　　　　　　　　　　　　</t>
    </r>
    <r>
      <rPr>
        <b/>
        <sz val="14"/>
        <color rgb="FFFF0000"/>
        <rFont val="ＭＳ Ｐゴシック"/>
        <family val="3"/>
        <charset val="128"/>
      </rPr>
      <t>★2025年6月27日号申込分まで</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有限会社一力運送商
住所：愛媛県伊予郡砥部町拾町175 ／ ＴＥＬ：089-956-9210 ／ 担当者：岡本・菅野</t>
    </r>
    <rPh sb="79" eb="80">
      <t>ネン</t>
    </rPh>
    <rPh sb="81" eb="82">
      <t>ガツ</t>
    </rPh>
    <rPh sb="84" eb="86">
      <t>ニチゴウ</t>
    </rPh>
    <rPh sb="86" eb="89">
      <t>モウシコミブン</t>
    </rPh>
    <rPh sb="194" eb="198">
      <t>ユウゲンガイシャ</t>
    </rPh>
    <phoneticPr fontId="56"/>
  </si>
  <si>
    <r>
      <rPr>
        <b/>
        <sz val="14"/>
        <color rgb="FFFF0000"/>
        <rFont val="ＭＳ Ｐゴシック"/>
        <family val="3"/>
        <charset val="128"/>
      </rPr>
      <t>★2025年7月4日号以降の申込分</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株式会社 e-KC
住所：愛媛県松山市余戸南5丁目4-1 ／ ＴＥＬ：089-989-8555 ／ 担当者：田中</t>
    </r>
    <rPh sb="5" eb="6">
      <t>ネン</t>
    </rPh>
    <rPh sb="7" eb="8">
      <t>ガツ</t>
    </rPh>
    <rPh sb="9" eb="11">
      <t>ニチゴウ</t>
    </rPh>
    <rPh sb="174" eb="176">
      <t>タナカ</t>
    </rPh>
    <phoneticPr fontId="56"/>
  </si>
  <si>
    <t>リビング北九州</t>
    <phoneticPr fontId="59"/>
  </si>
  <si>
    <t>分譲M</t>
    <rPh sb="0" eb="2">
      <t>ブンジョウ</t>
    </rPh>
    <phoneticPr fontId="128"/>
  </si>
  <si>
    <t>賃貸M他</t>
    <rPh sb="3" eb="4">
      <t>タ</t>
    </rPh>
    <phoneticPr fontId="85"/>
  </si>
  <si>
    <t>北九州市門司区</t>
    <rPh sb="0" eb="4">
      <t>キタキュウシュウシ</t>
    </rPh>
    <rPh sb="6" eb="7">
      <t>ク</t>
    </rPh>
    <phoneticPr fontId="134"/>
  </si>
  <si>
    <t>中二十町､下二十町､黄金町､大里本町2～3､梅ノ木町､北川町､羽山1､大里東1～2</t>
  </si>
  <si>
    <t>大里戸ノ上1～3､寺内2､高田1～2､柳町1～2</t>
    <rPh sb="19" eb="21">
      <t>ヤナギマチ</t>
    </rPh>
    <phoneticPr fontId="64"/>
  </si>
  <si>
    <t>大里原町､柳原町､小松町､別院､新原町､上馬寄1～2､東馬寄､泉ヶ丘､大里桃山</t>
    <phoneticPr fontId="66"/>
  </si>
  <si>
    <t>原町別院､下馬寄､社ノ木1～2､東新町1～2､稲積1～2､西新町1</t>
  </si>
  <si>
    <t>藤松1～3､光町1</t>
    <phoneticPr fontId="66"/>
  </si>
  <si>
    <t>浜町､東本町1～2､栄町､本町､東港町､港町、西海岸1､広石2､清滝1･3～4</t>
    <rPh sb="20" eb="22">
      <t>ミナトマチ</t>
    </rPh>
    <phoneticPr fontId="66"/>
  </si>
  <si>
    <t>吉志新町2～3</t>
    <phoneticPr fontId="66"/>
  </si>
  <si>
    <t>北九州市小倉北区</t>
    <phoneticPr fontId="85"/>
  </si>
  <si>
    <t>赤坂1～2･5､上富野1～5</t>
  </si>
  <si>
    <t>下富野3･5､神幸町､小文字1～2</t>
  </si>
  <si>
    <t>末広1､長浜町､浅野2丁目、砂津1～2､中津口1～2､大田町､宇佐町1､萩崎町､江南町</t>
    <phoneticPr fontId="85"/>
  </si>
  <si>
    <t>大畠1、3､足立1～3､寿山町､神岳1～2</t>
    <phoneticPr fontId="85"/>
  </si>
  <si>
    <t>中島1､吉野町､昭和町､香春口1～2､馬借1～3</t>
  </si>
  <si>
    <t>三萩野1～2､片野1～5､三郎丸1～3､片野新町1～3､東城野町､城野団地</t>
    <phoneticPr fontId="85"/>
  </si>
  <si>
    <t>熊本1～4､足原1～2､黒住町､黒原3</t>
  </si>
  <si>
    <t>高坊1～2､重住3､霧ヶ丘1～3</t>
  </si>
  <si>
    <t>篠崎1～2､熊谷1･3～4</t>
  </si>
  <si>
    <t>田町､金田1～2､大手町､､竪町2､城内</t>
  </si>
  <si>
    <t>原町1～2､木町1～2･4､清水1～3､新高田1～2</t>
  </si>
  <si>
    <t>金鶏町､真鶴1～2､清水5､泉台2</t>
  </si>
  <si>
    <t>上到津1～4､下到津1･3～5</t>
  </si>
  <si>
    <t>緑ヶ丘1～3､白萩町､高峰町､板櫃町､日明1～4､朝日ヶ丘､井堀2</t>
  </si>
  <si>
    <t>中井1～5</t>
  </si>
  <si>
    <t>北九州市小倉南区</t>
    <phoneticPr fontId="85"/>
  </si>
  <si>
    <t>葉山町1～3､守恒1～3､守恒本町1～3､日の出町1～2､星和台1～2､上石田2</t>
  </si>
  <si>
    <t>山手1～3､企救丘1～4､石田南1､志徳1～2</t>
  </si>
  <si>
    <t>志井鷹羽台､志井4～6</t>
  </si>
  <si>
    <t>徳力団地､徳力1～7､徳力新町1～2､南方1～5</t>
  </si>
  <si>
    <t>長行東2～3､長行西2～5､長尾1～2･4～6､徳吉西1～3､徳吉東1～2･4･5</t>
  </si>
  <si>
    <t xml:space="preserve">湯川新町1～2･4､湯川4～5         </t>
  </si>
  <si>
    <t>葛原1～2､葛原本町4～6､葛原東3､上葛原1～2</t>
  </si>
  <si>
    <t>沼緑町1～5､沼本町1･3～4､沼南町1～2､沼新町1～3</t>
  </si>
  <si>
    <t>上吉田2～3､中吉田1･3～4､下吉田3～4､吉田にれの木坂1～2</t>
    <rPh sb="23" eb="25">
      <t>ヨシダ</t>
    </rPh>
    <rPh sb="28" eb="29">
      <t>キ</t>
    </rPh>
    <rPh sb="29" eb="30">
      <t>サカ</t>
    </rPh>
    <phoneticPr fontId="110"/>
  </si>
  <si>
    <t>津田新町1～4､田原新町1～3､田原1～3､舞ヶ丘2～5</t>
  </si>
  <si>
    <t>下曽根1～4､中曽根1～4､下曽根新町､曽根北町</t>
    <rPh sb="20" eb="22">
      <t>ソネ</t>
    </rPh>
    <rPh sb="22" eb="24">
      <t>キタマチ</t>
    </rPh>
    <phoneticPr fontId="110"/>
  </si>
  <si>
    <t>東貫1～3､上貫3､中貫1～2､下貫1～3､貫弥生が丘1～3</t>
  </si>
  <si>
    <t>朽網西1～6､朽網東1～3･5～6</t>
  </si>
  <si>
    <t>北九州市戸畑区</t>
    <phoneticPr fontId="85"/>
  </si>
  <si>
    <t>中原東2～3､中原西1～3､土取町</t>
  </si>
  <si>
    <t>小芝1～3､沢見1～2､天神1～2</t>
  </si>
  <si>
    <t>千防1～2､新池1～2､浅生1～3､沖台1､正津町､旭町､幸町､銀座1</t>
  </si>
  <si>
    <t>一枝1～2</t>
  </si>
  <si>
    <t>天籟寺1～2､夜宮2～3､観音寺町3丁目、菅原3～4</t>
    <phoneticPr fontId="85"/>
  </si>
  <si>
    <t>福柳木1～2､東鞘ヶ谷町､西鞘ヶ谷町､金比羅団地</t>
  </si>
  <si>
    <t>北九州市八幡東区</t>
    <phoneticPr fontId="85"/>
  </si>
  <si>
    <t>高見1～3､昭和1～3､荒生田1～3､大蔵1</t>
  </si>
  <si>
    <t>茶屋町､槻田1～2､松尾町､山路松尾町(ｸﾞﾘｰﾝﾋﾙｽﾞ山路)､清田4</t>
    <rPh sb="14" eb="16">
      <t>サンジ</t>
    </rPh>
    <rPh sb="16" eb="18">
      <t>マツオ</t>
    </rPh>
    <rPh sb="18" eb="19">
      <t>チョウ</t>
    </rPh>
    <rPh sb="29" eb="31">
      <t>サンジ</t>
    </rPh>
    <phoneticPr fontId="110"/>
  </si>
  <si>
    <t>尾倉1～3､天神町､春の町1～5､西本町1～4</t>
  </si>
  <si>
    <t>前田1～3､祇園1～2､桃園1</t>
  </si>
  <si>
    <t>北九州市八幡西区</t>
    <phoneticPr fontId="85"/>
  </si>
  <si>
    <t>陣山1～3､紅梅1～4､藤田1～4､八千代町､東･西神原町､南八千代町､岡田町</t>
  </si>
  <si>
    <t>東鳴水1～2､西鳴水1～2､岸の浦1～2</t>
  </si>
  <si>
    <t>熊西1～2､菅原町､筒井町､山寺町､東王子町､西王子町</t>
  </si>
  <si>
    <t>皇后崎町､青山1～3､萩原1～3</t>
  </si>
  <si>
    <t>穴生1～4､鷹の巣1～3､森下町</t>
  </si>
  <si>
    <t>幸神1～2･4､南王子町､京良城町､小鷺田町</t>
  </si>
  <si>
    <t>鉄竜1～2､鉄王1～2､相生町､引野1～3</t>
  </si>
  <si>
    <t>竹末1～2､若葉1･3､美原町</t>
  </si>
  <si>
    <t>沖田1～5､下上津役3～4</t>
  </si>
  <si>
    <t>上の原2～4､中の原1～3</t>
  </si>
  <si>
    <t>町上津役西1～2､大平1､大平台､小嶺台2･4､船越1～2､千代1～5</t>
  </si>
  <si>
    <t>春日台1～6､塔野1～3､下上津役元町､三ヶ森1～4</t>
  </si>
  <si>
    <t>永犬丸2､鷹見台1～3､永犬丸南町1～5､永犬丸西町1～4､泉ヶ浦1～3</t>
  </si>
  <si>
    <t>則松1～2･5､松寿山1～3､さつき台1～2､北筑1～3､里中2､八枝1～5､永犬丸1､則松東2</t>
  </si>
  <si>
    <t>本城東4･6､力丸町､御開3</t>
  </si>
  <si>
    <t>星和町､貴船台､光明1～2､友田1～3､楠木1､大浦1～3､千代ヶ崎1～2</t>
  </si>
  <si>
    <t>折尾4～5､日吉台1･3､西折尾町</t>
    <rPh sb="13" eb="17">
      <t>ニシオリオマチ</t>
    </rPh>
    <phoneticPr fontId="110"/>
  </si>
  <si>
    <t>光貞台1～3､医生ヶ丘､本城学研台1～2</t>
  </si>
  <si>
    <t>藤原1～4､浅川台1･3､浅川日の峯1～4､浅川学園台1～4</t>
  </si>
  <si>
    <t>星ヶ丘1～7</t>
  </si>
  <si>
    <t>北九州市若松区</t>
    <phoneticPr fontId="85"/>
  </si>
  <si>
    <t>高須南1･3～5､高須西1･2､高須北1～3､高須東1～4､青葉台南1～3､青葉台西1～5､
青葉台東1･2、花野路1～3</t>
    <phoneticPr fontId="85"/>
  </si>
  <si>
    <t>畠田1～3､鴨生田2～4､片山1～3､二島3～6</t>
    <rPh sb="0" eb="2">
      <t>ハタケダ</t>
    </rPh>
    <phoneticPr fontId="110"/>
  </si>
  <si>
    <t>本城学研台(八幡西区)､塩屋1～4､ひびきの､ひびきの南1･2､小敷ひびきの1～3</t>
    <rPh sb="0" eb="2">
      <t>ホンジョウ</t>
    </rPh>
    <rPh sb="2" eb="4">
      <t>ガッケン</t>
    </rPh>
    <rPh sb="4" eb="5">
      <t>ダイ</t>
    </rPh>
    <rPh sb="27" eb="28">
      <t>ミナミ</t>
    </rPh>
    <rPh sb="32" eb="34">
      <t>コシキ</t>
    </rPh>
    <phoneticPr fontId="110"/>
  </si>
  <si>
    <t>本町3､修多羅2､久岐の浜､久岐の浜ｼｰｻｲﾄﾞ､古前1､北湊町､波打町､深町1､白山1･2</t>
    <phoneticPr fontId="85"/>
  </si>
  <si>
    <t>京都郡苅田町</t>
    <rPh sb="0" eb="3">
      <t>ミヤコグン</t>
    </rPh>
    <rPh sb="3" eb="6">
      <t>カンダマチ</t>
    </rPh>
    <phoneticPr fontId="110"/>
  </si>
  <si>
    <t>神田町1･2､京町1､富久町1･2､ｸﾞﾘｰﾝﾀｳﾝ南原､南原､尾倉4､小波瀬1･2､　　　　　　　　　　　　　　　　　　　　　　　　　　　　　　新津1～4</t>
    <phoneticPr fontId="85"/>
  </si>
  <si>
    <t>※ 一般紙折込と手法が相違しますので、必ず損紙・予備紙を含め実配数より２％程の余裕をみて納品してください。お申込みはグループ単位になります。</t>
    <phoneticPr fontId="56"/>
  </si>
  <si>
    <r>
      <rPr>
        <sz val="14"/>
        <rFont val="Meiryo UI"/>
        <family val="3"/>
        <charset val="128"/>
      </rPr>
      <t>【ご納品先】　</t>
    </r>
    <r>
      <rPr>
        <b/>
        <sz val="14"/>
        <rFont val="Meiryo UI"/>
        <family val="3"/>
        <charset val="128"/>
      </rPr>
      <t xml:space="preserve">株式会社東洋軽貨物運送
住所：福岡県北九州市小倉北区西港町123-9 ／ TEL：093-591-1223 ／ 担当者：小森 </t>
    </r>
    <rPh sb="7" eb="11">
      <t>カブシキガイシャ</t>
    </rPh>
    <rPh sb="11" eb="13">
      <t>トウヨウ</t>
    </rPh>
    <rPh sb="67" eb="69">
      <t>コモリ</t>
    </rPh>
    <phoneticPr fontId="66"/>
  </si>
  <si>
    <t>リビングふくおか</t>
    <phoneticPr fontId="59"/>
  </si>
  <si>
    <t>548・549</t>
    <phoneticPr fontId="56"/>
  </si>
  <si>
    <t>配布方法　：　　通常　　　・　　　戸建　　　・　　　集合</t>
    <rPh sb="0" eb="2">
      <t>ハイフ</t>
    </rPh>
    <rPh sb="2" eb="4">
      <t>ホウホウ</t>
    </rPh>
    <rPh sb="8" eb="10">
      <t>ツウジョウ</t>
    </rPh>
    <rPh sb="17" eb="19">
      <t>コダテ</t>
    </rPh>
    <rPh sb="26" eb="28">
      <t>シュウゴウ</t>
    </rPh>
    <phoneticPr fontId="59"/>
  </si>
  <si>
    <t>賃貸</t>
    <phoneticPr fontId="85"/>
  </si>
  <si>
    <t>福岡市中央区</t>
    <rPh sb="0" eb="3">
      <t>フクオカシ</t>
    </rPh>
    <phoneticPr fontId="113"/>
  </si>
  <si>
    <t>中-1</t>
    <rPh sb="0" eb="1">
      <t>ナカ</t>
    </rPh>
    <phoneticPr fontId="108"/>
  </si>
  <si>
    <t>警固1～3､桜坂1～3､赤坂3</t>
  </si>
  <si>
    <t>中-2</t>
    <rPh sb="0" eb="1">
      <t>ナカ</t>
    </rPh>
    <phoneticPr fontId="108"/>
  </si>
  <si>
    <t>今泉1､赤坂1・2</t>
    <phoneticPr fontId="85"/>
  </si>
  <si>
    <t>中-3</t>
    <rPh sb="0" eb="1">
      <t>ナカ</t>
    </rPh>
    <phoneticPr fontId="108"/>
  </si>
  <si>
    <t>薬院2･4</t>
  </si>
  <si>
    <t>中-4</t>
    <rPh sb="0" eb="1">
      <t>ナカ</t>
    </rPh>
    <phoneticPr fontId="108"/>
  </si>
  <si>
    <t>白金2､大宮1･2､高砂1､那の川2（※一部南区）､渡辺通1･2･4</t>
    <rPh sb="20" eb="22">
      <t>イチブ</t>
    </rPh>
    <rPh sb="22" eb="24">
      <t>ミナミク</t>
    </rPh>
    <phoneticPr fontId="1"/>
  </si>
  <si>
    <t>中-5</t>
    <rPh sb="0" eb="1">
      <t>ナカ</t>
    </rPh>
    <phoneticPr fontId="108"/>
  </si>
  <si>
    <t>平尾2～4､平和3</t>
  </si>
  <si>
    <t>中-6</t>
    <rPh sb="0" eb="1">
      <t>ナカ</t>
    </rPh>
    <phoneticPr fontId="108"/>
  </si>
  <si>
    <t>大手門3</t>
  </si>
  <si>
    <t>中-7</t>
    <rPh sb="0" eb="1">
      <t>ナカ</t>
    </rPh>
    <phoneticPr fontId="108"/>
  </si>
  <si>
    <t>荒戸1～3､大濠公園、唐人町1～3、福浜2</t>
    <rPh sb="11" eb="14">
      <t>トウジンマチ</t>
    </rPh>
    <rPh sb="18" eb="20">
      <t>フクハマ</t>
    </rPh>
    <phoneticPr fontId="1"/>
  </si>
  <si>
    <t>中-8</t>
    <rPh sb="0" eb="1">
      <t>ナカ</t>
    </rPh>
    <phoneticPr fontId="108"/>
  </si>
  <si>
    <t>今川1･2､大濠1･2､地行1～4､黒門</t>
  </si>
  <si>
    <t>中-9</t>
    <rPh sb="0" eb="1">
      <t>ナカ</t>
    </rPh>
    <phoneticPr fontId="108"/>
  </si>
  <si>
    <t>鳥飼1～3､草香江1･2､六本松1･2</t>
  </si>
  <si>
    <t>中-10</t>
    <rPh sb="0" eb="1">
      <t>ナカ</t>
    </rPh>
    <phoneticPr fontId="108"/>
  </si>
  <si>
    <t>六本松3･4､谷1･2､梅光園1､梅光園団地</t>
  </si>
  <si>
    <t>中-11</t>
    <rPh sb="0" eb="1">
      <t>ナカ</t>
    </rPh>
    <phoneticPr fontId="108"/>
  </si>
  <si>
    <t>小笹4､笹丘1･2</t>
  </si>
  <si>
    <t>福岡市早良区</t>
    <rPh sb="0" eb="3">
      <t>フクオカシ</t>
    </rPh>
    <phoneticPr fontId="113"/>
  </si>
  <si>
    <t>早-1</t>
    <rPh sb="0" eb="1">
      <t>ハヤ</t>
    </rPh>
    <phoneticPr fontId="108"/>
  </si>
  <si>
    <t>百道浜1･3･4､百道1～3</t>
  </si>
  <si>
    <t>早-2</t>
    <rPh sb="0" eb="1">
      <t>ハヤ</t>
    </rPh>
    <phoneticPr fontId="108"/>
  </si>
  <si>
    <t>西新1･4～7</t>
  </si>
  <si>
    <t>早-3</t>
    <rPh sb="0" eb="1">
      <t>ハヤ</t>
    </rPh>
    <phoneticPr fontId="108"/>
  </si>
  <si>
    <t>城西1･2、曙1･2､祖原</t>
  </si>
  <si>
    <t>早-4</t>
    <rPh sb="0" eb="1">
      <t>ハヤ</t>
    </rPh>
    <phoneticPr fontId="108"/>
  </si>
  <si>
    <t>高取1､藤崎2､弥生2､昭代3</t>
  </si>
  <si>
    <t>早-5</t>
    <rPh sb="0" eb="1">
      <t>ハヤ</t>
    </rPh>
    <phoneticPr fontId="108"/>
  </si>
  <si>
    <t>室見1･4･5</t>
  </si>
  <si>
    <t>早-6</t>
    <rPh sb="0" eb="1">
      <t>ハヤ</t>
    </rPh>
    <phoneticPr fontId="108"/>
  </si>
  <si>
    <t>南庄1～6</t>
  </si>
  <si>
    <t>早-7</t>
    <rPh sb="0" eb="1">
      <t>ハヤ</t>
    </rPh>
    <phoneticPr fontId="108"/>
  </si>
  <si>
    <t>原団地､原1～3､荒江2･3</t>
    <phoneticPr fontId="85"/>
  </si>
  <si>
    <t>早-8</t>
    <rPh sb="0" eb="1">
      <t>ハヤ</t>
    </rPh>
    <phoneticPr fontId="108"/>
  </si>
  <si>
    <t>原4～8､星の原団地</t>
  </si>
  <si>
    <t>早-9</t>
    <rPh sb="0" eb="1">
      <t>ハヤ</t>
    </rPh>
    <phoneticPr fontId="108"/>
  </si>
  <si>
    <t>飯倉3</t>
  </si>
  <si>
    <t>早-10</t>
    <rPh sb="0" eb="1">
      <t>ハヤ</t>
    </rPh>
    <phoneticPr fontId="108"/>
  </si>
  <si>
    <t>小田部1～2･5､室住団地</t>
  </si>
  <si>
    <t>早-11</t>
    <rPh sb="0" eb="1">
      <t>ハヤ</t>
    </rPh>
    <phoneticPr fontId="108"/>
  </si>
  <si>
    <t>有田1･2･5･6･8､次郎丸1～6</t>
  </si>
  <si>
    <t>早-12</t>
    <rPh sb="0" eb="1">
      <t>ハヤ</t>
    </rPh>
    <phoneticPr fontId="108"/>
  </si>
  <si>
    <t>賀茂1･4､干隈3～6</t>
  </si>
  <si>
    <t>早-13</t>
    <rPh sb="0" eb="1">
      <t>ハヤ</t>
    </rPh>
    <phoneticPr fontId="108"/>
  </si>
  <si>
    <t>福岡市城南区</t>
    <rPh sb="0" eb="3">
      <t>フクオカシ</t>
    </rPh>
    <phoneticPr fontId="113"/>
  </si>
  <si>
    <t>城-1</t>
    <rPh sb="0" eb="1">
      <t>シロ</t>
    </rPh>
    <phoneticPr fontId="108"/>
  </si>
  <si>
    <t>鳥飼4～7､城西団地､荒江1､荒江団地</t>
  </si>
  <si>
    <t>城-2</t>
    <rPh sb="0" eb="1">
      <t>シロ</t>
    </rPh>
    <phoneticPr fontId="108"/>
  </si>
  <si>
    <t>別府1～7､別府団地</t>
  </si>
  <si>
    <t>城-3</t>
    <rPh sb="0" eb="1">
      <t>シロ</t>
    </rPh>
    <phoneticPr fontId="108"/>
  </si>
  <si>
    <t>田島1～4</t>
  </si>
  <si>
    <t>城-4</t>
    <rPh sb="0" eb="1">
      <t>シロ</t>
    </rPh>
    <phoneticPr fontId="108"/>
  </si>
  <si>
    <t>茶山3､金山団地､松山1・2､七隈8</t>
  </si>
  <si>
    <t>城-5</t>
    <rPh sb="0" eb="1">
      <t>シロ</t>
    </rPh>
    <phoneticPr fontId="108"/>
  </si>
  <si>
    <t>七隈1･2･4～7､飯倉1､干隈1･2、梅林3･5</t>
  </si>
  <si>
    <t>城-6</t>
    <rPh sb="0" eb="1">
      <t>シロ</t>
    </rPh>
    <phoneticPr fontId="108"/>
  </si>
  <si>
    <t>友丘3～4、6､神松寺1～3</t>
  </si>
  <si>
    <t>城-7</t>
    <rPh sb="0" eb="1">
      <t>シロ</t>
    </rPh>
    <phoneticPr fontId="108"/>
  </si>
  <si>
    <t>長尾1～5</t>
  </si>
  <si>
    <t>城-8</t>
    <rPh sb="0" eb="1">
      <t>シロ</t>
    </rPh>
    <phoneticPr fontId="108"/>
  </si>
  <si>
    <t>樋井川1･3～7､宝台団地</t>
  </si>
  <si>
    <t>福岡市西区</t>
    <rPh sb="0" eb="3">
      <t>フクオカシ</t>
    </rPh>
    <phoneticPr fontId="113"/>
  </si>
  <si>
    <t>西-1</t>
    <rPh sb="0" eb="1">
      <t>ニシ</t>
    </rPh>
    <phoneticPr fontId="108"/>
  </si>
  <si>
    <t>愛宕浜1･2･4､愛宕2～3</t>
  </si>
  <si>
    <t>西-2</t>
    <rPh sb="0" eb="1">
      <t>ニシ</t>
    </rPh>
    <phoneticPr fontId="108"/>
  </si>
  <si>
    <t>姪の浜1～6</t>
  </si>
  <si>
    <t>西-3</t>
    <rPh sb="0" eb="1">
      <t>ニシ</t>
    </rPh>
    <phoneticPr fontId="108"/>
  </si>
  <si>
    <t>愛宕南1･2､姪浜駅南1～4､内浜1･2</t>
  </si>
  <si>
    <t>西-4</t>
    <rPh sb="0" eb="1">
      <t>ニシ</t>
    </rPh>
    <phoneticPr fontId="108"/>
  </si>
  <si>
    <t>下山門1～4､大町団地</t>
  </si>
  <si>
    <t>西-5</t>
    <rPh sb="0" eb="1">
      <t>ニシ</t>
    </rPh>
    <phoneticPr fontId="108"/>
  </si>
  <si>
    <t>石丸1～4､十郎川団地､福重3～5</t>
  </si>
  <si>
    <t>西-6</t>
    <rPh sb="0" eb="1">
      <t>ニシ</t>
    </rPh>
    <phoneticPr fontId="108"/>
  </si>
  <si>
    <t>上山門1､城の原団地</t>
  </si>
  <si>
    <t>西-8</t>
    <rPh sb="0" eb="1">
      <t>ニシ</t>
    </rPh>
    <phoneticPr fontId="108"/>
  </si>
  <si>
    <t>西の丘2･3</t>
  </si>
  <si>
    <t>西-9</t>
    <rPh sb="0" eb="1">
      <t>ニシ</t>
    </rPh>
    <phoneticPr fontId="108"/>
  </si>
  <si>
    <t>今宿駅前1､今宿東2､横浜2､泉1～3､田尻1､富士見3</t>
  </si>
  <si>
    <t>西-10</t>
    <rPh sb="0" eb="1">
      <t>ニシ</t>
    </rPh>
    <phoneticPr fontId="108"/>
  </si>
  <si>
    <t>西都2、女原北、徳永北</t>
    <rPh sb="8" eb="11">
      <t>トクナガキタ</t>
    </rPh>
    <phoneticPr fontId="1"/>
  </si>
  <si>
    <t>糸島市</t>
    <rPh sb="0" eb="2">
      <t>イトシマ</t>
    </rPh>
    <rPh sb="2" eb="3">
      <t>シ</t>
    </rPh>
    <phoneticPr fontId="113"/>
  </si>
  <si>
    <t>糸-1</t>
    <rPh sb="0" eb="1">
      <t>イト</t>
    </rPh>
    <phoneticPr fontId="108"/>
  </si>
  <si>
    <t>高田1､波多江駅北1・4</t>
  </si>
  <si>
    <t>糸-2</t>
    <rPh sb="0" eb="1">
      <t>イト</t>
    </rPh>
    <phoneticPr fontId="108"/>
  </si>
  <si>
    <t>前原東1､浦志1～3､大字波多江､潤1､伊都の杜1～3</t>
    <phoneticPr fontId="85"/>
  </si>
  <si>
    <t>★糸-3</t>
    <rPh sb="1" eb="2">
      <t>イト</t>
    </rPh>
    <phoneticPr fontId="108"/>
  </si>
  <si>
    <t>南風台1～4､荻浦4･5、神在東1～3</t>
    <rPh sb="13" eb="14">
      <t>カミ</t>
    </rPh>
    <rPh sb="14" eb="15">
      <t>ザイ</t>
    </rPh>
    <rPh sb="15" eb="16">
      <t>ヒガシ</t>
    </rPh>
    <phoneticPr fontId="1"/>
  </si>
  <si>
    <t>福岡市東区</t>
    <rPh sb="0" eb="3">
      <t>フクオカシ</t>
    </rPh>
    <phoneticPr fontId="113"/>
  </si>
  <si>
    <t>東-2</t>
    <rPh sb="0" eb="1">
      <t>ヒガシ</t>
    </rPh>
    <phoneticPr fontId="108"/>
  </si>
  <si>
    <t>奈多団地､三苫1～7</t>
  </si>
  <si>
    <t>東-4</t>
    <rPh sb="0" eb="1">
      <t>ヒガシ</t>
    </rPh>
    <phoneticPr fontId="108"/>
  </si>
  <si>
    <t>和白3･5､和白丘2･3</t>
  </si>
  <si>
    <t>東-6</t>
    <rPh sb="0" eb="1">
      <t>ヒガシ</t>
    </rPh>
    <phoneticPr fontId="108"/>
  </si>
  <si>
    <t>香住ヶ丘5･6､唐原1～3</t>
    <phoneticPr fontId="85"/>
  </si>
  <si>
    <t>東-7</t>
    <rPh sb="0" eb="1">
      <t>ヒガシ</t>
    </rPh>
    <phoneticPr fontId="108"/>
  </si>
  <si>
    <t>東-8</t>
    <rPh sb="0" eb="1">
      <t>ヒガシ</t>
    </rPh>
    <phoneticPr fontId="108"/>
  </si>
  <si>
    <t>香椎1～6</t>
  </si>
  <si>
    <t>★東-9</t>
    <rPh sb="1" eb="2">
      <t>ヒガシ</t>
    </rPh>
    <phoneticPr fontId="108"/>
  </si>
  <si>
    <t>香椎台1～5､みどりヶ丘1～3､青葉4･5</t>
    <phoneticPr fontId="85"/>
  </si>
  <si>
    <t>東-10</t>
    <rPh sb="0" eb="1">
      <t>ヒガシ</t>
    </rPh>
    <phoneticPr fontId="108"/>
  </si>
  <si>
    <t>青葉2・7､土井1～3</t>
  </si>
  <si>
    <t>東-11</t>
    <rPh sb="0" eb="1">
      <t>ヒガシ</t>
    </rPh>
    <phoneticPr fontId="108"/>
  </si>
  <si>
    <t>舞松原1・4～6</t>
  </si>
  <si>
    <t>東-12</t>
    <rPh sb="0" eb="1">
      <t>ヒガシ</t>
    </rPh>
    <phoneticPr fontId="108"/>
  </si>
  <si>
    <t>松崎1～2･4､若宮5</t>
  </si>
  <si>
    <t>東-13</t>
    <rPh sb="0" eb="1">
      <t>ヒガシ</t>
    </rPh>
    <phoneticPr fontId="108"/>
  </si>
  <si>
    <t>八田2～4､若宮1､多々良1</t>
  </si>
  <si>
    <t>東-14</t>
    <rPh sb="0" eb="1">
      <t>ヒガシ</t>
    </rPh>
    <phoneticPr fontId="108"/>
  </si>
  <si>
    <t>香椎駅前1～3､御島崎1</t>
  </si>
  <si>
    <t>東-15</t>
    <rPh sb="0" eb="1">
      <t>ヒガシ</t>
    </rPh>
    <phoneticPr fontId="108"/>
  </si>
  <si>
    <t>香椎浜1～4､香椎照葉1～4</t>
  </si>
  <si>
    <t>東-16</t>
    <rPh sb="0" eb="1">
      <t>ヒガシ</t>
    </rPh>
    <phoneticPr fontId="108"/>
  </si>
  <si>
    <t>千早1～6､香椎団地・香椎照葉5～6・城浜団地</t>
    <rPh sb="11" eb="13">
      <t>カシイ</t>
    </rPh>
    <rPh sb="13" eb="15">
      <t>テリハ</t>
    </rPh>
    <rPh sb="19" eb="23">
      <t>シロハマダンチ</t>
    </rPh>
    <phoneticPr fontId="1"/>
  </si>
  <si>
    <t>東-17</t>
    <rPh sb="0" eb="1">
      <t>ヒガシ</t>
    </rPh>
    <phoneticPr fontId="108"/>
  </si>
  <si>
    <t>名島2～5</t>
  </si>
  <si>
    <t>東-18</t>
    <rPh sb="0" eb="1">
      <t>ヒガシ</t>
    </rPh>
    <phoneticPr fontId="108"/>
  </si>
  <si>
    <t>箱崎1～6､貝塚団地､馬出1～5</t>
  </si>
  <si>
    <t>東-19</t>
    <rPh sb="0" eb="1">
      <t>ヒガシ</t>
    </rPh>
    <phoneticPr fontId="108"/>
  </si>
  <si>
    <t>松島1･3･4､原田1～4､筥松新町､筥松2､松田3</t>
  </si>
  <si>
    <t>糟屋郡新宮町</t>
    <rPh sb="3" eb="4">
      <t>シン</t>
    </rPh>
    <rPh sb="4" eb="5">
      <t>ミヤ</t>
    </rPh>
    <rPh sb="5" eb="6">
      <t>マチ</t>
    </rPh>
    <phoneticPr fontId="113"/>
  </si>
  <si>
    <t>新-1</t>
    <rPh sb="0" eb="1">
      <t>シン</t>
    </rPh>
    <phoneticPr fontId="108"/>
  </si>
  <si>
    <t>桜山手1～3､下府､杜の宮､美咲1～3､緑ヶ浜1･2･4</t>
  </si>
  <si>
    <t>新-2</t>
    <rPh sb="0" eb="1">
      <t>シン</t>
    </rPh>
    <phoneticPr fontId="108"/>
  </si>
  <si>
    <t>新宮中央駅前1･2､夜臼5</t>
  </si>
  <si>
    <t>糟屋郡粕屋町</t>
    <rPh sb="3" eb="5">
      <t>カスヤ</t>
    </rPh>
    <rPh sb="5" eb="6">
      <t>マチ</t>
    </rPh>
    <phoneticPr fontId="113"/>
  </si>
  <si>
    <t>粕-1</t>
    <rPh sb="0" eb="1">
      <t>カス</t>
    </rPh>
    <phoneticPr fontId="1"/>
  </si>
  <si>
    <t>御手洗1､仲原、別府西2、3</t>
    <phoneticPr fontId="85"/>
  </si>
  <si>
    <t>粕-2</t>
    <rPh sb="0" eb="1">
      <t>カス</t>
    </rPh>
    <phoneticPr fontId="1"/>
  </si>
  <si>
    <t>福岡市南区</t>
    <rPh sb="0" eb="3">
      <t>フクオカシ</t>
    </rPh>
    <phoneticPr fontId="113"/>
  </si>
  <si>
    <t>南-1</t>
    <rPh sb="0" eb="1">
      <t>ミナミ</t>
    </rPh>
    <phoneticPr fontId="108"/>
  </si>
  <si>
    <t>高宮1･3･5､市崎1･2</t>
  </si>
  <si>
    <t>南-2</t>
    <rPh sb="0" eb="1">
      <t>ミナミ</t>
    </rPh>
    <phoneticPr fontId="108"/>
  </si>
  <si>
    <t>寺塚1･2</t>
    <phoneticPr fontId="85"/>
  </si>
  <si>
    <t>南-3</t>
    <rPh sb="0" eb="1">
      <t>ミナミ</t>
    </rPh>
    <phoneticPr fontId="108"/>
  </si>
  <si>
    <t>野間1～3､筑紫丘2</t>
  </si>
  <si>
    <t>南-4</t>
    <rPh sb="0" eb="1">
      <t>ミナミ</t>
    </rPh>
    <phoneticPr fontId="108"/>
  </si>
  <si>
    <t>若久1･3･4･6、若久団地</t>
    <rPh sb="10" eb="14">
      <t>ワカヒサダンチ</t>
    </rPh>
    <phoneticPr fontId="85"/>
  </si>
  <si>
    <t>南-5</t>
    <rPh sb="0" eb="1">
      <t>ミナミ</t>
    </rPh>
    <phoneticPr fontId="108"/>
  </si>
  <si>
    <t>長丘1～3･5､平和4</t>
  </si>
  <si>
    <t>南-6</t>
    <rPh sb="0" eb="1">
      <t>ミナミ</t>
    </rPh>
    <phoneticPr fontId="108"/>
  </si>
  <si>
    <t>柳河内2､長住2～7､西長住3</t>
  </si>
  <si>
    <t>南-7</t>
    <rPh sb="0" eb="1">
      <t>ミナミ</t>
    </rPh>
    <phoneticPr fontId="108"/>
  </si>
  <si>
    <t>皿山3･4､中尾1～3</t>
    <phoneticPr fontId="85"/>
  </si>
  <si>
    <t>南-8</t>
    <rPh sb="0" eb="1">
      <t>ミナミ</t>
    </rPh>
    <phoneticPr fontId="108"/>
  </si>
  <si>
    <t>花畑3</t>
  </si>
  <si>
    <t>南-10</t>
    <rPh sb="0" eb="1">
      <t>ミナミ</t>
    </rPh>
    <phoneticPr fontId="108"/>
  </si>
  <si>
    <t>屋形原3～5､野多目3</t>
    <phoneticPr fontId="85"/>
  </si>
  <si>
    <t>南-11</t>
    <rPh sb="0" eb="1">
      <t>ミナミ</t>
    </rPh>
    <phoneticPr fontId="108"/>
  </si>
  <si>
    <t>老司1・3､野多目1</t>
  </si>
  <si>
    <t>南-12</t>
    <rPh sb="0" eb="1">
      <t>ミナミ</t>
    </rPh>
    <phoneticPr fontId="108"/>
  </si>
  <si>
    <t>大橋1～4､南大橋1･2</t>
  </si>
  <si>
    <t>南-13</t>
    <rPh sb="0" eb="1">
      <t>ミナミ</t>
    </rPh>
    <phoneticPr fontId="108"/>
  </si>
  <si>
    <t>三宅1～3､和田1～3</t>
  </si>
  <si>
    <t>南-14</t>
    <rPh sb="0" eb="1">
      <t>ミナミ</t>
    </rPh>
    <phoneticPr fontId="108"/>
  </si>
  <si>
    <t>大楠1～3､那の川1</t>
  </si>
  <si>
    <t>南-15</t>
    <rPh sb="0" eb="1">
      <t>ミナミ</t>
    </rPh>
    <phoneticPr fontId="108"/>
  </si>
  <si>
    <t>玉川町､清水1～4</t>
  </si>
  <si>
    <t>南-16</t>
    <rPh sb="0" eb="1">
      <t>ミナミ</t>
    </rPh>
    <phoneticPr fontId="108"/>
  </si>
  <si>
    <t>向野1･2､塩原1～3､大橋団地</t>
  </si>
  <si>
    <t>南-17</t>
    <rPh sb="0" eb="1">
      <t>ミナミ</t>
    </rPh>
    <phoneticPr fontId="108"/>
  </si>
  <si>
    <t>横手1～4､横手南町､向新町1</t>
  </si>
  <si>
    <t>南-18</t>
    <rPh sb="0" eb="1">
      <t>ミナミ</t>
    </rPh>
    <phoneticPr fontId="108"/>
  </si>
  <si>
    <t>日佐2・3､警弥郷1～3､弥永1～5・弥永団地</t>
    <rPh sb="19" eb="23">
      <t>ヤナガダンチ</t>
    </rPh>
    <phoneticPr fontId="85"/>
  </si>
  <si>
    <t>南-19</t>
    <rPh sb="0" eb="1">
      <t>ミナミ</t>
    </rPh>
    <phoneticPr fontId="108"/>
  </si>
  <si>
    <t>井尻1～5､高木3､五十川1･2､折立町</t>
    <rPh sb="6" eb="8">
      <t>タカギ</t>
    </rPh>
    <phoneticPr fontId="85"/>
  </si>
  <si>
    <t>⑩</t>
  </si>
  <si>
    <t>福岡市博多区</t>
    <rPh sb="0" eb="3">
      <t>フクオカシ</t>
    </rPh>
    <phoneticPr fontId="113"/>
  </si>
  <si>
    <t>博-1</t>
    <rPh sb="0" eb="1">
      <t>ヒロシ</t>
    </rPh>
    <phoneticPr fontId="108"/>
  </si>
  <si>
    <t>麦野1～5</t>
  </si>
  <si>
    <t>博-2</t>
    <rPh sb="0" eb="1">
      <t>ヒロシ</t>
    </rPh>
    <phoneticPr fontId="108"/>
  </si>
  <si>
    <t>西春町2～4､光丘町1～3､元町1～3､三筑1･2､ 板付4･7</t>
  </si>
  <si>
    <t>博-3</t>
    <rPh sb="0" eb="1">
      <t>ヒロシ</t>
    </rPh>
    <phoneticPr fontId="108"/>
  </si>
  <si>
    <t>諸岡1～6､那珂1～6､東那珂1～3､竹下4･5・東月隈4</t>
    <rPh sb="25" eb="28">
      <t>ヒガシツキグマ</t>
    </rPh>
    <phoneticPr fontId="85"/>
  </si>
  <si>
    <t>博-4</t>
    <rPh sb="0" eb="1">
      <t>ヒロシ</t>
    </rPh>
    <phoneticPr fontId="108"/>
  </si>
  <si>
    <t>比恵町､山王1･2</t>
  </si>
  <si>
    <t>博-5</t>
    <rPh sb="0" eb="1">
      <t>ヒロシ</t>
    </rPh>
    <phoneticPr fontId="108"/>
  </si>
  <si>
    <t>博多駅前4､美野島2～4</t>
  </si>
  <si>
    <t>⑪</t>
  </si>
  <si>
    <t>春日市</t>
  </si>
  <si>
    <t>春-1</t>
    <rPh sb="0" eb="1">
      <t>ハル</t>
    </rPh>
    <phoneticPr fontId="108"/>
  </si>
  <si>
    <t>桜ヶ丘1～8､須玖北6～9､須玖南5･6･8</t>
  </si>
  <si>
    <t>春-2</t>
    <rPh sb="0" eb="1">
      <t>ハル</t>
    </rPh>
    <phoneticPr fontId="108"/>
  </si>
  <si>
    <t>日の出町1～7､岡本1～7､弥生1～7､小倉5～7</t>
    <rPh sb="20" eb="22">
      <t>コクラ</t>
    </rPh>
    <phoneticPr fontId="85"/>
  </si>
  <si>
    <t>春-3</t>
    <rPh sb="0" eb="1">
      <t>ハル</t>
    </rPh>
    <phoneticPr fontId="108"/>
  </si>
  <si>
    <t>宝町1～4､光町1～3､千歳町1～3､小倉東1･2､若葉台西1～7､伯玄町2､大和町1～5、小倉1</t>
    <rPh sb="46" eb="48">
      <t>コクラ</t>
    </rPh>
    <phoneticPr fontId="85"/>
  </si>
  <si>
    <t>春-4</t>
    <rPh sb="0" eb="1">
      <t>ハル</t>
    </rPh>
    <phoneticPr fontId="108"/>
  </si>
  <si>
    <t>昇町4･5､大谷1～5･7～9､紅葉ヶ丘西1～7</t>
    <phoneticPr fontId="85"/>
  </si>
  <si>
    <t>春-5</t>
    <rPh sb="0" eb="1">
      <t>ハル</t>
    </rPh>
    <phoneticPr fontId="108"/>
  </si>
  <si>
    <t>泉町1～4､昇町3､下白水北1～7､下白水南1～7､一の谷1～6</t>
  </si>
  <si>
    <t>春-6</t>
    <rPh sb="0" eb="1">
      <t>ハル</t>
    </rPh>
    <phoneticPr fontId="108"/>
  </si>
  <si>
    <t>上白水1～10､白水ヶ丘1～6､天神山1・2・6・7､白水池3</t>
  </si>
  <si>
    <t>春-7</t>
    <rPh sb="0" eb="1">
      <t>ハル</t>
    </rPh>
    <phoneticPr fontId="108"/>
  </si>
  <si>
    <t>春日原北町1～5､春日原東町1～4､春日原南町1～4､春日公園1～4･7･8、春日2</t>
    <rPh sb="39" eb="41">
      <t>カスガ</t>
    </rPh>
    <phoneticPr fontId="1"/>
  </si>
  <si>
    <t>春-8</t>
    <rPh sb="0" eb="1">
      <t>ハル</t>
    </rPh>
    <phoneticPr fontId="108"/>
  </si>
  <si>
    <t>春日6～10､若葉台東1～5､原町1･2､ちくし台1～5</t>
  </si>
  <si>
    <t>春-9</t>
    <rPh sb="0" eb="1">
      <t>ハル</t>
    </rPh>
    <phoneticPr fontId="108"/>
  </si>
  <si>
    <t>平田台1～5､惣利1～6､塚原台1～3､松ヶ丘1～6､星見ヶ丘1～3･5</t>
  </si>
  <si>
    <t>⑫</t>
  </si>
  <si>
    <t>大野城市</t>
  </si>
  <si>
    <t>大野-1</t>
    <rPh sb="0" eb="2">
      <t>オオノ</t>
    </rPh>
    <phoneticPr fontId="108"/>
  </si>
  <si>
    <t>仲畑1～4､山田1～5､筒井1</t>
  </si>
  <si>
    <t>大野-2</t>
    <rPh sb="0" eb="2">
      <t>オオノ</t>
    </rPh>
    <phoneticPr fontId="108"/>
  </si>
  <si>
    <t>雑餉隈4・5､錦町1～4､瑞穂町1～4､曙町1～3､瓦田1～3</t>
  </si>
  <si>
    <t>大野-3</t>
    <rPh sb="0" eb="2">
      <t>オオノ</t>
    </rPh>
    <phoneticPr fontId="108"/>
  </si>
  <si>
    <t>白木原1･2･4・5、中央1･2</t>
  </si>
  <si>
    <t>大野-4</t>
    <rPh sb="0" eb="2">
      <t>オオノ</t>
    </rPh>
    <phoneticPr fontId="108"/>
  </si>
  <si>
    <t>東大利1～3､下大利団地</t>
  </si>
  <si>
    <t>大野-5</t>
    <rPh sb="0" eb="2">
      <t>オオノ</t>
    </rPh>
    <phoneticPr fontId="108"/>
  </si>
  <si>
    <t>上大利1～4､下大利1～5</t>
  </si>
  <si>
    <t>大野-6</t>
    <rPh sb="0" eb="2">
      <t>オオノ</t>
    </rPh>
    <phoneticPr fontId="108"/>
  </si>
  <si>
    <t>中1～3､川久保1～3､大池1､乙金1､大城1～4､乙金台1</t>
    <rPh sb="26" eb="27">
      <t>オト</t>
    </rPh>
    <rPh sb="27" eb="28">
      <t>カネ</t>
    </rPh>
    <rPh sb="28" eb="29">
      <t>ダイ</t>
    </rPh>
    <phoneticPr fontId="85"/>
  </si>
  <si>
    <t>大野-７</t>
    <rPh sb="0" eb="2">
      <t>オオノ</t>
    </rPh>
    <phoneticPr fontId="108"/>
  </si>
  <si>
    <t>南ヶ丘2～7､緑ヶ丘1～4､宮野台､紫台､つつじヶ丘1～4</t>
  </si>
  <si>
    <t>大野-8</t>
    <rPh sb="0" eb="2">
      <t>オオノ</t>
    </rPh>
    <phoneticPr fontId="108"/>
  </si>
  <si>
    <t>平野台1～4､畑ヶ坂1･2､月の浦1～4､若草1～4</t>
  </si>
  <si>
    <t>⑬</t>
  </si>
  <si>
    <t>太宰府市</t>
  </si>
  <si>
    <t>太宰-1</t>
    <rPh sb="0" eb="2">
      <t>ダザイ</t>
    </rPh>
    <phoneticPr fontId="108"/>
  </si>
  <si>
    <t>大佐野1･6､長浦台1～4､青葉台1～4､吉松1～4､向佐野1･2</t>
  </si>
  <si>
    <t>太宰-2</t>
    <rPh sb="0" eb="2">
      <t>ダザイ</t>
    </rPh>
    <phoneticPr fontId="108"/>
  </si>
  <si>
    <t>国分1･3､水城4～6､坂本3､観世音寺1～3</t>
  </si>
  <si>
    <t>太宰-3</t>
    <rPh sb="0" eb="2">
      <t>ダザイ</t>
    </rPh>
    <phoneticPr fontId="108"/>
  </si>
  <si>
    <t>通古賀1～4､都府楼南1～3</t>
  </si>
  <si>
    <t>太宰-4</t>
    <rPh sb="0" eb="2">
      <t>ダザイ</t>
    </rPh>
    <phoneticPr fontId="108"/>
  </si>
  <si>
    <t>朱雀3～6､五条1･2･4～6､白川・宰府2</t>
    <rPh sb="19" eb="20">
      <t>ツカサ</t>
    </rPh>
    <rPh sb="20" eb="21">
      <t>フ</t>
    </rPh>
    <phoneticPr fontId="1"/>
  </si>
  <si>
    <t>⑭</t>
  </si>
  <si>
    <t>筑紫野市</t>
  </si>
  <si>
    <t>筑-1</t>
    <rPh sb="0" eb="1">
      <t>チク</t>
    </rPh>
    <phoneticPr fontId="108"/>
  </si>
  <si>
    <t>二日市北1･2･4･7</t>
  </si>
  <si>
    <t>筑-2</t>
    <rPh sb="0" eb="1">
      <t>チク</t>
    </rPh>
    <phoneticPr fontId="108"/>
  </si>
  <si>
    <t>二日市西1･2､湯町2･3､二日市中央1･2､紫1･2･7､天拝坂1･2･6､二日市南1～4</t>
  </si>
  <si>
    <t>筑-3</t>
    <rPh sb="0" eb="1">
      <t>チク</t>
    </rPh>
    <phoneticPr fontId="108"/>
  </si>
  <si>
    <t>石崎1～3､針摺西1･2､針摺中央1､針摺東3･4､牛島､みかさ台団地､みやこ坂団地</t>
    <phoneticPr fontId="85"/>
  </si>
  <si>
    <t>筑-5</t>
    <rPh sb="0" eb="1">
      <t>チク</t>
    </rPh>
    <phoneticPr fontId="108"/>
  </si>
  <si>
    <t>筑紫駅前通り1･2</t>
  </si>
  <si>
    <t>筑-6</t>
    <rPh sb="0" eb="1">
      <t>チク</t>
    </rPh>
    <phoneticPr fontId="108"/>
  </si>
  <si>
    <t>美しが丘北1～3､美しが丘南1～7､光が丘1・5</t>
  </si>
  <si>
    <t>（小郡市）→</t>
    <rPh sb="1" eb="3">
      <t>オゴオリ</t>
    </rPh>
    <rPh sb="3" eb="4">
      <t>シ</t>
    </rPh>
    <phoneticPr fontId="113"/>
  </si>
  <si>
    <t>筑-7</t>
    <rPh sb="0" eb="1">
      <t>チク</t>
    </rPh>
    <phoneticPr fontId="108"/>
  </si>
  <si>
    <t>三国が丘1～7</t>
  </si>
  <si>
    <t>⑮</t>
  </si>
  <si>
    <t>那珂川市</t>
    <rPh sb="3" eb="4">
      <t>シ</t>
    </rPh>
    <phoneticPr fontId="112"/>
  </si>
  <si>
    <t>那-1</t>
    <rPh sb="0" eb="1">
      <t>ナ</t>
    </rPh>
    <phoneticPr fontId="108"/>
  </si>
  <si>
    <t>片縄1～3､今光2～5､中原1､恵子1～6､片縄西3､片縄北2･5～8</t>
  </si>
  <si>
    <t>那-2</t>
    <rPh sb="0" eb="1">
      <t>ナ</t>
    </rPh>
    <phoneticPr fontId="108"/>
  </si>
  <si>
    <t>中原2～6、松原、松木4～6、観晴が丘､王塚台1～3</t>
    <phoneticPr fontId="85"/>
  </si>
  <si>
    <t>⑯</t>
  </si>
  <si>
    <t>★宇美町</t>
    <rPh sb="1" eb="4">
      <t>ウミマチ</t>
    </rPh>
    <phoneticPr fontId="112"/>
  </si>
  <si>
    <t>宇-1</t>
    <rPh sb="0" eb="1">
      <t>ウ</t>
    </rPh>
    <phoneticPr fontId="108"/>
  </si>
  <si>
    <t>四王寺坂2･3</t>
  </si>
  <si>
    <t>1.　※は複数グループにまたがる町丁名です。</t>
    <phoneticPr fontId="56"/>
  </si>
  <si>
    <t>2.　★印のグループは「選別」配布はありません。戸建のみの「通常」配布です。</t>
    <phoneticPr fontId="56"/>
  </si>
  <si>
    <t>3.　一般紙折込と手法が相違しますので、必ず損紙・予備紙を含め実配数より２％程の余裕をみて納品してください。お申込みはグループ単位になります。</t>
    <phoneticPr fontId="56"/>
  </si>
  <si>
    <t>4.　配布料金は実配数で設定致します。</t>
    <phoneticPr fontId="56"/>
  </si>
  <si>
    <t>5.　部数・町丁名などの記載内容は表示期間内であっても、住宅事情等により変更されることがあります</t>
    <phoneticPr fontId="56"/>
  </si>
  <si>
    <t>【ご納品先】九州協栄内 株式会社シティ－アクト「リビング折込」係
住所：〒811-2108 福岡県糟屋郡宇美町ゆりが丘2丁目14-1 
TEL：092-737-1113（※ﾘﾋﾞﾝｸﾞﾌﾟﾛｼｰﾄﾞ）</t>
    <phoneticPr fontId="85"/>
  </si>
  <si>
    <t>リビング熊本</t>
    <rPh sb="4" eb="6">
      <t>クマモト</t>
    </rPh>
    <phoneticPr fontId="59"/>
  </si>
  <si>
    <t>（株）リビングプロシード 御中</t>
  </si>
  <si>
    <t>No.</t>
    <phoneticPr fontId="66"/>
  </si>
  <si>
    <t>ブロック</t>
  </si>
  <si>
    <t>実施部数</t>
    <rPh sb="0" eb="2">
      <t>ジッシ</t>
    </rPh>
    <rPh sb="2" eb="4">
      <t>ブスウ</t>
    </rPh>
    <phoneticPr fontId="78"/>
  </si>
  <si>
    <t>小校区（参考）</t>
    <rPh sb="0" eb="1">
      <t>ショウ</t>
    </rPh>
    <rPh sb="1" eb="3">
      <t>コウク</t>
    </rPh>
    <rPh sb="4" eb="6">
      <t>サンコウ</t>
    </rPh>
    <phoneticPr fontId="66"/>
  </si>
  <si>
    <t>戸建部数</t>
    <rPh sb="0" eb="2">
      <t>コダテ</t>
    </rPh>
    <rPh sb="2" eb="4">
      <t>ブスウ</t>
    </rPh>
    <phoneticPr fontId="56"/>
  </si>
  <si>
    <t>①</t>
    <phoneticPr fontId="56"/>
  </si>
  <si>
    <t>熊本市
北区</t>
    <rPh sb="0" eb="3">
      <t>クマモトシ</t>
    </rPh>
    <rPh sb="4" eb="6">
      <t>キタク</t>
    </rPh>
    <phoneticPr fontId="66"/>
  </si>
  <si>
    <t>北１</t>
  </si>
  <si>
    <t>池田3、津浦町、山室1～6、高平1～3、大窪1、打越町</t>
    <phoneticPr fontId="56"/>
  </si>
  <si>
    <t>高平台</t>
    <phoneticPr fontId="56"/>
  </si>
  <si>
    <t>北2</t>
  </si>
  <si>
    <t>清水本町、清水東町、室園町、清水万石1～4、清水亀井町、清水岩倉1・2、兎谷1・2</t>
    <phoneticPr fontId="56"/>
  </si>
  <si>
    <t>清水</t>
    <phoneticPr fontId="56"/>
  </si>
  <si>
    <t>北3</t>
  </si>
  <si>
    <t>八景水谷1～4、清水新地1～4、清水亀井町 ★合志市須屋（一部）</t>
    <rPh sb="23" eb="26">
      <t>コウシシ</t>
    </rPh>
    <rPh sb="26" eb="28">
      <t>スヤ</t>
    </rPh>
    <rPh sb="29" eb="31">
      <t>イチブ</t>
    </rPh>
    <phoneticPr fontId="56"/>
  </si>
  <si>
    <t>城北</t>
    <phoneticPr fontId="56"/>
  </si>
  <si>
    <t>北4</t>
  </si>
  <si>
    <t>楡木1～6、麻生田1～5、清水岩倉2・3、清水新地5～7、楠5、龍田4　★菊陽町津久礼・向陽台（一部）</t>
    <phoneticPr fontId="56"/>
  </si>
  <si>
    <t>麻生田・楡木</t>
    <phoneticPr fontId="56"/>
  </si>
  <si>
    <t>北5</t>
  </si>
  <si>
    <t>楠1～8　★楡木4、菊陽町津久礼（一部）</t>
    <rPh sb="10" eb="13">
      <t>キクヨウマチ</t>
    </rPh>
    <rPh sb="13" eb="16">
      <t>ツクレ</t>
    </rPh>
    <rPh sb="17" eb="19">
      <t>イチブ</t>
    </rPh>
    <phoneticPr fontId="56"/>
  </si>
  <si>
    <t>楠</t>
    <phoneticPr fontId="56"/>
  </si>
  <si>
    <t>北6</t>
  </si>
  <si>
    <t>龍田1・2・5・6・8・9、黒髪７、龍田陳内1～3、弓削１、龍田弓削2</t>
    <phoneticPr fontId="56"/>
  </si>
  <si>
    <t>龍田・弓削</t>
    <phoneticPr fontId="56"/>
  </si>
  <si>
    <t>北7</t>
  </si>
  <si>
    <t>武蔵ヶ丘1～9</t>
  </si>
  <si>
    <t>武蔵</t>
    <phoneticPr fontId="56"/>
  </si>
  <si>
    <t>北8</t>
  </si>
  <si>
    <r>
      <t xml:space="preserve">西梶尾町、鹿子木町、下硯川町、楠野町、硯川町　★北迫町（一部）　 </t>
    </r>
    <r>
      <rPr>
        <b/>
        <sz val="11"/>
        <color rgb="FFFF0000"/>
        <rFont val="ＭＳ Ｐゴシック"/>
        <family val="3"/>
        <charset val="128"/>
      </rPr>
      <t>注意：旧北9エリア</t>
    </r>
    <rPh sb="19" eb="22">
      <t>スズリカワマチ</t>
    </rPh>
    <rPh sb="28" eb="30">
      <t>イチブ</t>
    </rPh>
    <rPh sb="33" eb="35">
      <t>チュウイ</t>
    </rPh>
    <rPh sb="36" eb="37">
      <t>キュウ</t>
    </rPh>
    <rPh sb="37" eb="38">
      <t>キタ</t>
    </rPh>
    <phoneticPr fontId="56"/>
  </si>
  <si>
    <t>川上</t>
    <phoneticPr fontId="56"/>
  </si>
  <si>
    <t>熊本市
西区</t>
    <rPh sb="0" eb="3">
      <t>クマモトシ</t>
    </rPh>
    <rPh sb="4" eb="6">
      <t>ニシク</t>
    </rPh>
    <phoneticPr fontId="66"/>
  </si>
  <si>
    <t>西1</t>
  </si>
  <si>
    <t>二本木1～5</t>
  </si>
  <si>
    <t>古町</t>
    <phoneticPr fontId="56"/>
  </si>
  <si>
    <t>西2</t>
  </si>
  <si>
    <t>春日1～5・7</t>
    <phoneticPr fontId="56"/>
  </si>
  <si>
    <t>春日</t>
    <phoneticPr fontId="56"/>
  </si>
  <si>
    <t>西3</t>
  </si>
  <si>
    <t>蓮台寺4・5、田崎1～3、八島1・2、八島町、野中1～3、新土河原1・2、田崎本町、春日2、上代3・5</t>
    <rPh sb="19" eb="22">
      <t>ヤシママチ</t>
    </rPh>
    <phoneticPr fontId="56"/>
  </si>
  <si>
    <t>白坪</t>
    <phoneticPr fontId="56"/>
  </si>
  <si>
    <t>西4</t>
  </si>
  <si>
    <t>池上町、上高橋1、上代１・3・8・9</t>
    <rPh sb="0" eb="1">
      <t>イケ</t>
    </rPh>
    <rPh sb="1" eb="2">
      <t>ウエ</t>
    </rPh>
    <rPh sb="2" eb="3">
      <t>マチ</t>
    </rPh>
    <phoneticPr fontId="56"/>
  </si>
  <si>
    <t>城山</t>
    <phoneticPr fontId="56"/>
  </si>
  <si>
    <t>西5</t>
  </si>
  <si>
    <t>横手3～5、島崎2～3　★島崎4(一部）、谷尾崎町、戸坂町　　</t>
    <rPh sb="13" eb="15">
      <t>シマサキ</t>
    </rPh>
    <rPh sb="17" eb="19">
      <t>イチブ</t>
    </rPh>
    <phoneticPr fontId="56"/>
  </si>
  <si>
    <t>城西</t>
    <phoneticPr fontId="56"/>
  </si>
  <si>
    <t>西6</t>
  </si>
  <si>
    <t>花園1～6、上熊本3</t>
    <rPh sb="6" eb="9">
      <t>カミクマモト</t>
    </rPh>
    <phoneticPr fontId="56"/>
  </si>
  <si>
    <t>花園</t>
    <phoneticPr fontId="56"/>
  </si>
  <si>
    <t>西7</t>
  </si>
  <si>
    <t>京町本丁、上熊本1～3、池亀町、出町、稗田町 ●中央区京町２</t>
    <rPh sb="24" eb="27">
      <t>チュウオウク</t>
    </rPh>
    <phoneticPr fontId="56"/>
  </si>
  <si>
    <t>池田</t>
    <phoneticPr fontId="56"/>
  </si>
  <si>
    <t>熊本市
中央区</t>
    <rPh sb="0" eb="3">
      <t>クマモトシ</t>
    </rPh>
    <rPh sb="4" eb="7">
      <t>チュウオウク</t>
    </rPh>
    <phoneticPr fontId="66"/>
  </si>
  <si>
    <t>中央1</t>
  </si>
  <si>
    <t>草葉町、上通町、水道町、安政町、中央街、下通2</t>
  </si>
  <si>
    <t>城東</t>
    <phoneticPr fontId="56"/>
  </si>
  <si>
    <t>中央2</t>
  </si>
  <si>
    <t>桜町、練兵町、山崎町、古川町、船場町2・3、通町、米屋町１、紺屋町１、紺屋今町、横紺屋町、上鍛冶屋町、辛島町、魚屋町1、鍛冶屋町、河原町、慶徳堀町、船場町下１</t>
    <phoneticPr fontId="56"/>
  </si>
  <si>
    <t>慶徳</t>
    <phoneticPr fontId="56"/>
  </si>
  <si>
    <t>中央3</t>
  </si>
  <si>
    <t>細工町1～5、呉服町1～3、紺屋町2・3、魚屋町1～3、小沢町、米屋町１～3、西唐人町、中唐人町、河原町、松原町、東阿弥陀寺町、西阿弥陀寺町、古大工町、古桶屋町、万町1・2、川端町、板屋町、紺屋阿弥陀寺町</t>
    <phoneticPr fontId="56"/>
  </si>
  <si>
    <t>五福</t>
    <phoneticPr fontId="56"/>
  </si>
  <si>
    <t>中央4</t>
  </si>
  <si>
    <t xml:space="preserve">段山本町、島崎1、新町1～4、古城町、宮内 </t>
    <phoneticPr fontId="56"/>
  </si>
  <si>
    <t>一新</t>
    <phoneticPr fontId="56"/>
  </si>
  <si>
    <t>中央5</t>
  </si>
  <si>
    <t>坪井1～3・5、京町本丁、京町1・2、壺川1・2、内坪井町、上熊本3、南坪井町、千葉城町、城東町、上林町</t>
    <phoneticPr fontId="56"/>
  </si>
  <si>
    <t>壺川</t>
    <phoneticPr fontId="56"/>
  </si>
  <si>
    <t>中央6</t>
  </si>
  <si>
    <t>妙体寺町、北千反畑町、南千反畑町、東子飼町、西子飼町、井川淵町</t>
  </si>
  <si>
    <t>碩台</t>
    <phoneticPr fontId="56"/>
  </si>
  <si>
    <t>中央7</t>
  </si>
  <si>
    <t>九品寺1～5、新屋敷1～3　</t>
  </si>
  <si>
    <t>白川</t>
    <phoneticPr fontId="56"/>
  </si>
  <si>
    <t>中央8</t>
  </si>
  <si>
    <t>琴平本町、琴平1・2、南熊本1～5、平成1～3、八王寺町、萩原町、本荘町、本荘2、九品寺6、迎町2、春竹町、本山町、世安町、世安1　★十禅寺4の一部　●南区平成2</t>
    <phoneticPr fontId="56"/>
  </si>
  <si>
    <t>春竹</t>
    <phoneticPr fontId="56"/>
  </si>
  <si>
    <t>中央9</t>
  </si>
  <si>
    <t>本荘2～6、弥生町</t>
  </si>
  <si>
    <t>本荘</t>
    <phoneticPr fontId="56"/>
  </si>
  <si>
    <t>中央10</t>
  </si>
  <si>
    <t>世安町、世安2・3、本山町、本山1～4、迎町1、十禅寺1</t>
    <phoneticPr fontId="56"/>
  </si>
  <si>
    <t>向山</t>
    <phoneticPr fontId="56"/>
  </si>
  <si>
    <t>中央11</t>
  </si>
  <si>
    <t>大江1～6、白山3、大江本町</t>
  </si>
  <si>
    <t>大江</t>
    <phoneticPr fontId="56"/>
  </si>
  <si>
    <t>中央12</t>
  </si>
  <si>
    <t>国府本町、国府3・4、岡田町、白山1・2、菅原町</t>
  </si>
  <si>
    <t>白山</t>
    <phoneticPr fontId="56"/>
  </si>
  <si>
    <t>中央13</t>
  </si>
  <si>
    <t>水前寺1・2、出水1・2、国府1・2、水前寺公園</t>
  </si>
  <si>
    <t>出水</t>
    <phoneticPr fontId="56"/>
  </si>
  <si>
    <t>中央14</t>
  </si>
  <si>
    <t>出水2～8、江津1、八王寺町　●東区出水4</t>
    <rPh sb="18" eb="20">
      <t>イズミ</t>
    </rPh>
    <phoneticPr fontId="56"/>
  </si>
  <si>
    <t>出水南</t>
    <phoneticPr fontId="56"/>
  </si>
  <si>
    <t>中央15</t>
  </si>
  <si>
    <t>帯山3～9、上水前寺1・2、保田窪3、上京塚町</t>
    <rPh sb="19" eb="23">
      <t>カミキョウヅカマチ</t>
    </rPh>
    <phoneticPr fontId="56"/>
  </si>
  <si>
    <t>帯山</t>
    <phoneticPr fontId="56"/>
  </si>
  <si>
    <t>中央16</t>
  </si>
  <si>
    <t>保田窪1・2、帯山1・2、水前寺4　●東区保田窪2</t>
    <rPh sb="21" eb="24">
      <t>ホタクボ</t>
    </rPh>
    <phoneticPr fontId="56"/>
  </si>
  <si>
    <t>帯山西</t>
    <phoneticPr fontId="56"/>
  </si>
  <si>
    <t>中央17</t>
  </si>
  <si>
    <t>神水1、神水本町、水前寺5・6、水前寺公園、出水2　●東区神水本町</t>
    <rPh sb="29" eb="31">
      <t>クワミズ</t>
    </rPh>
    <rPh sb="31" eb="33">
      <t>ホンマチ</t>
    </rPh>
    <phoneticPr fontId="56"/>
  </si>
  <si>
    <t>砂取</t>
    <phoneticPr fontId="56"/>
  </si>
  <si>
    <t>中央18</t>
  </si>
  <si>
    <t>新大江1～3、渡鹿1～8、水前寺1・3、大江1・2</t>
  </si>
  <si>
    <t>託麻原</t>
    <phoneticPr fontId="56"/>
  </si>
  <si>
    <t>中央19</t>
  </si>
  <si>
    <t>子飼本町、薬園町、黒髪2、坪井4・6</t>
    <phoneticPr fontId="56"/>
  </si>
  <si>
    <t>黒髪</t>
    <phoneticPr fontId="56"/>
  </si>
  <si>
    <t>熊本市
東区</t>
    <rPh sb="0" eb="3">
      <t>クマモトシ</t>
    </rPh>
    <rPh sb="4" eb="6">
      <t>ヒガシク</t>
    </rPh>
    <phoneticPr fontId="66"/>
  </si>
  <si>
    <t>東1</t>
  </si>
  <si>
    <t>上南部2・3、御領8、小山2・5・6</t>
    <phoneticPr fontId="56"/>
  </si>
  <si>
    <t>託麻北・託麻東</t>
    <phoneticPr fontId="56"/>
  </si>
  <si>
    <t>東2</t>
  </si>
  <si>
    <t>御領1～3、西原3、八反田1・2、長嶺西1・2、長嶺南1・2</t>
  </si>
  <si>
    <t>託麻西</t>
    <phoneticPr fontId="56"/>
  </si>
  <si>
    <t>東3</t>
  </si>
  <si>
    <t>長嶺東1～5・7、長嶺南3・4・6～8、長嶺西3、御領4・5、八反田3、戸島西3</t>
    <rPh sb="36" eb="38">
      <t>トシマ</t>
    </rPh>
    <rPh sb="38" eb="39">
      <t>ニシ</t>
    </rPh>
    <phoneticPr fontId="56"/>
  </si>
  <si>
    <t>託麻南・長嶺</t>
    <phoneticPr fontId="56"/>
  </si>
  <si>
    <t>東4</t>
  </si>
  <si>
    <t>新南部1～6、下南部1～3、西原1・2、保田窪3～5、保田窪本町、八反田1、渡鹿8・9</t>
  </si>
  <si>
    <t>西原</t>
    <phoneticPr fontId="56"/>
  </si>
  <si>
    <t>東5</t>
  </si>
  <si>
    <t>東京塚町、尾ノ上1～4、三郎1・2、神水2　●中央区帯山3、東京塚町</t>
    <rPh sb="26" eb="28">
      <t>オビヤマ</t>
    </rPh>
    <rPh sb="30" eb="31">
      <t>ヒガシ</t>
    </rPh>
    <rPh sb="31" eb="34">
      <t>キョウヅカマチ</t>
    </rPh>
    <phoneticPr fontId="56"/>
  </si>
  <si>
    <t>尾ノ上</t>
    <phoneticPr fontId="56"/>
  </si>
  <si>
    <t>東6</t>
  </si>
  <si>
    <t>月出1～8、新外1・2、小峯2・4</t>
    <phoneticPr fontId="56"/>
  </si>
  <si>
    <t>月出</t>
    <phoneticPr fontId="56"/>
  </si>
  <si>
    <t>東7</t>
  </si>
  <si>
    <t>新外3・4、山ノ内1～3、小峯1・3、佐土原1～3、花立5、東町2</t>
    <phoneticPr fontId="56"/>
  </si>
  <si>
    <t>山ノ内</t>
    <phoneticPr fontId="56"/>
  </si>
  <si>
    <t>東8</t>
  </si>
  <si>
    <t>東町3・4、東本町</t>
  </si>
  <si>
    <t>健軍東・東町</t>
    <phoneticPr fontId="56"/>
  </si>
  <si>
    <t>東9</t>
  </si>
  <si>
    <t>花立1～4、桜木1～5、昭和町、東本町</t>
  </si>
  <si>
    <t>桜木・桜木東</t>
    <phoneticPr fontId="56"/>
  </si>
  <si>
    <t>東10</t>
  </si>
  <si>
    <r>
      <rPr>
        <sz val="11"/>
        <rFont val="ＭＳ Ｐゴシック"/>
        <family val="3"/>
        <charset val="128"/>
      </rPr>
      <t>東野1～4、沼山津1～</t>
    </r>
    <r>
      <rPr>
        <sz val="11"/>
        <rFont val="ＭＳ Ｐゴシック"/>
        <family val="3"/>
        <charset val="128"/>
        <scheme val="minor"/>
      </rPr>
      <t>3</t>
    </r>
    <r>
      <rPr>
        <sz val="11"/>
        <rFont val="ＭＳ Ｐゴシック"/>
        <family val="3"/>
        <charset val="128"/>
      </rPr>
      <t>、秋津1・2、秋津新町</t>
    </r>
    <phoneticPr fontId="85"/>
  </si>
  <si>
    <t>秋津</t>
    <phoneticPr fontId="56"/>
  </si>
  <si>
    <t>東11</t>
  </si>
  <si>
    <t>若葉1～6、広木町</t>
    <phoneticPr fontId="56"/>
  </si>
  <si>
    <t>若葉</t>
    <phoneticPr fontId="56"/>
  </si>
  <si>
    <t>東12</t>
  </si>
  <si>
    <t>新生1・2、水源1・2、栄町、南町</t>
    <phoneticPr fontId="56"/>
  </si>
  <si>
    <t>泉ヶ丘</t>
    <phoneticPr fontId="56"/>
  </si>
  <si>
    <t>東13</t>
  </si>
  <si>
    <t>湖東1・2、健軍1～5、錦ヶ丘、健軍本町　●中央区湖東1</t>
    <rPh sb="25" eb="27">
      <t>コトウ</t>
    </rPh>
    <phoneticPr fontId="56"/>
  </si>
  <si>
    <t>健軍</t>
    <phoneticPr fontId="56"/>
  </si>
  <si>
    <t>東14</t>
  </si>
  <si>
    <t>戸島本町、長嶺南5、戸島西1・2・4～6、戸島2・3・5、小山4・7</t>
    <rPh sb="29" eb="31">
      <t>オヤマ</t>
    </rPh>
    <phoneticPr fontId="56"/>
  </si>
  <si>
    <t>託麻東</t>
    <phoneticPr fontId="56"/>
  </si>
  <si>
    <t>東15</t>
  </si>
  <si>
    <t>下江津2、江津1～4、 出水7・8、画図町大字下江津、画図町大字所島　●中央区江津2</t>
    <phoneticPr fontId="56"/>
  </si>
  <si>
    <t>画図</t>
    <phoneticPr fontId="56"/>
  </si>
  <si>
    <t>熊本市
南区</t>
    <rPh sb="0" eb="3">
      <t>クマモトシ</t>
    </rPh>
    <rPh sb="4" eb="6">
      <t>ミナミク</t>
    </rPh>
    <phoneticPr fontId="66"/>
  </si>
  <si>
    <t>南1</t>
  </si>
  <si>
    <t>出仲間1～9、田迎1～6、幸田1・2、馬渡1．2、田井島１、大字田井島</t>
    <rPh sb="30" eb="32">
      <t>オオアザ</t>
    </rPh>
    <phoneticPr fontId="56"/>
  </si>
  <si>
    <t>田迎</t>
    <phoneticPr fontId="56"/>
  </si>
  <si>
    <t>南2</t>
  </si>
  <si>
    <t>良町1～5、田井島2・3</t>
  </si>
  <si>
    <t>田迎南</t>
    <phoneticPr fontId="56"/>
  </si>
  <si>
    <t>南3</t>
  </si>
  <si>
    <t>御幸笛田1～4・6～8、良町5、御幸西1～4</t>
    <phoneticPr fontId="56"/>
  </si>
  <si>
    <t>御幸</t>
    <phoneticPr fontId="56"/>
  </si>
  <si>
    <t>南4</t>
  </si>
  <si>
    <t>上ノ郷1・2、近見町、近見1・2、日吉1・2、平田1・2、刈草1、江越1・2、十禅寺2</t>
    <phoneticPr fontId="56"/>
  </si>
  <si>
    <t>日吉・日吉東</t>
    <phoneticPr fontId="56"/>
  </si>
  <si>
    <t>南5</t>
  </si>
  <si>
    <t>野口1～4、薄場町、薄場1～3、島町1～3、鳶町1、刈草2・3、合志2・3、白藤1・3・4</t>
    <phoneticPr fontId="56"/>
  </si>
  <si>
    <t>力合</t>
    <phoneticPr fontId="56"/>
  </si>
  <si>
    <t>南6</t>
  </si>
  <si>
    <t>近見7・8、南高江1～4、合志1、白藤2</t>
  </si>
  <si>
    <t>城南</t>
    <phoneticPr fontId="56"/>
  </si>
  <si>
    <t>南7</t>
  </si>
  <si>
    <t>川尻1・2・4、八幡7・8・9、南高江6・7</t>
    <phoneticPr fontId="56"/>
  </si>
  <si>
    <t>川尻</t>
    <phoneticPr fontId="56"/>
  </si>
  <si>
    <t>南8</t>
  </si>
  <si>
    <t>砂原町、八分字町、孫代町、土河原町、浜口町</t>
    <phoneticPr fontId="56"/>
  </si>
  <si>
    <t>飽田東</t>
    <phoneticPr fontId="56"/>
  </si>
  <si>
    <t>菊池郡</t>
  </si>
  <si>
    <t>菊陽町</t>
  </si>
  <si>
    <t>花立1～3、武蔵ヶ丘北1・2、武蔵ヶ丘3、光の森1～7、新山1～３、杉並台１、津久礼、久保田、原水、下沖野・上沖野</t>
    <rPh sb="41" eb="42">
      <t>レイ</t>
    </rPh>
    <rPh sb="43" eb="46">
      <t>クボタ</t>
    </rPh>
    <rPh sb="47" eb="49">
      <t>ハラミズ</t>
    </rPh>
    <rPh sb="50" eb="51">
      <t>シモ</t>
    </rPh>
    <rPh sb="51" eb="53">
      <t>オキノ</t>
    </rPh>
    <rPh sb="54" eb="55">
      <t>カミ</t>
    </rPh>
    <rPh sb="55" eb="57">
      <t>オキノ</t>
    </rPh>
    <phoneticPr fontId="79"/>
  </si>
  <si>
    <t>※1</t>
    <phoneticPr fontId="56"/>
  </si>
  <si>
    <t>大津町</t>
    <rPh sb="0" eb="3">
      <t>オオツマチ</t>
    </rPh>
    <phoneticPr fontId="56"/>
  </si>
  <si>
    <t>54567</t>
    <phoneticPr fontId="56"/>
  </si>
  <si>
    <t>室、字大津、字引水、美咲野1～4　★大字森（一部）</t>
    <rPh sb="0" eb="1">
      <t>ムロ</t>
    </rPh>
    <rPh sb="2" eb="3">
      <t>ジ</t>
    </rPh>
    <rPh sb="3" eb="5">
      <t>オオツ</t>
    </rPh>
    <rPh sb="6" eb="7">
      <t>ジ</t>
    </rPh>
    <rPh sb="7" eb="9">
      <t>ヒキミズ</t>
    </rPh>
    <rPh sb="10" eb="13">
      <t>ミサキノ</t>
    </rPh>
    <rPh sb="18" eb="20">
      <t>オオジ</t>
    </rPh>
    <rPh sb="20" eb="21">
      <t>モリ</t>
    </rPh>
    <rPh sb="22" eb="24">
      <t>イチブ</t>
    </rPh>
    <phoneticPr fontId="56"/>
  </si>
  <si>
    <t>※5</t>
    <phoneticPr fontId="56"/>
  </si>
  <si>
    <t>合志市</t>
  </si>
  <si>
    <t>合志市１</t>
  </si>
  <si>
    <t>豊岡、幾久富　●杉並台2</t>
    <phoneticPr fontId="56"/>
  </si>
  <si>
    <t>合志南・南ヶ丘</t>
    <rPh sb="0" eb="2">
      <t>コウシ</t>
    </rPh>
    <rPh sb="2" eb="3">
      <t>ミナミ</t>
    </rPh>
    <rPh sb="4" eb="7">
      <t>ミナミガオカ</t>
    </rPh>
    <phoneticPr fontId="56"/>
  </si>
  <si>
    <t>合志市２</t>
  </si>
  <si>
    <t>須屋（黒石団地・みずき台・榎本・新開）　★北区清水新地4（一部）</t>
    <rPh sb="3" eb="7">
      <t>クロイシダンチ</t>
    </rPh>
    <phoneticPr fontId="56"/>
  </si>
  <si>
    <t>西合志南・西合志東</t>
    <rPh sb="0" eb="3">
      <t>ニシゴウシ</t>
    </rPh>
    <rPh sb="3" eb="4">
      <t>ミナミ</t>
    </rPh>
    <rPh sb="5" eb="8">
      <t>ニシゴウシ</t>
    </rPh>
    <rPh sb="8" eb="9">
      <t>ヒガシ</t>
    </rPh>
    <phoneticPr fontId="56"/>
  </si>
  <si>
    <t>上益城郡</t>
    <phoneticPr fontId="56"/>
  </si>
  <si>
    <t>益城町</t>
  </si>
  <si>
    <t>広崎、古閑、惣領、馬水、安永、宮園、木山、辻の城、福富　　★東区桜木6丁目の一部　　　　　　　　　　　　　　　　　　　　　　　　　　　　　　　　　　　　　　　　　　　　　　　　　　　　　　　　　　　　　　　　　　　　　　　　　　　　　</t>
    <rPh sb="0" eb="2">
      <t>ヒロサキ</t>
    </rPh>
    <rPh sb="3" eb="5">
      <t>コガ</t>
    </rPh>
    <rPh sb="6" eb="8">
      <t>ソウリョウ</t>
    </rPh>
    <rPh sb="9" eb="11">
      <t>マミズ</t>
    </rPh>
    <rPh sb="12" eb="14">
      <t>ヤスナガ</t>
    </rPh>
    <rPh sb="15" eb="17">
      <t>ミヤゾノ</t>
    </rPh>
    <rPh sb="18" eb="20">
      <t>キヤマ</t>
    </rPh>
    <rPh sb="21" eb="22">
      <t>ツジ</t>
    </rPh>
    <rPh sb="23" eb="24">
      <t>シロ</t>
    </rPh>
    <rPh sb="25" eb="27">
      <t>フクトミ</t>
    </rPh>
    <phoneticPr fontId="56"/>
  </si>
  <si>
    <t>広安西・広安・益城中央</t>
    <rPh sb="0" eb="2">
      <t>ヒロヤス</t>
    </rPh>
    <rPh sb="2" eb="3">
      <t>ニシ</t>
    </rPh>
    <rPh sb="4" eb="6">
      <t>ヒロヤス</t>
    </rPh>
    <rPh sb="7" eb="9">
      <t>マシキ</t>
    </rPh>
    <rPh sb="9" eb="11">
      <t>チュウオウ</t>
    </rPh>
    <phoneticPr fontId="56"/>
  </si>
  <si>
    <t>※1　⑥の菊陽町の小校区は「武蔵ヶ丘北・武蔵ヶ丘・菊陽西・菊陽北・菊陽中部」です。</t>
    <rPh sb="5" eb="7">
      <t>キクヨウ</t>
    </rPh>
    <rPh sb="7" eb="8">
      <t>チョウ</t>
    </rPh>
    <rPh sb="9" eb="10">
      <t>ショウ</t>
    </rPh>
    <rPh sb="10" eb="11">
      <t>コウ</t>
    </rPh>
    <rPh sb="11" eb="12">
      <t>ク</t>
    </rPh>
    <phoneticPr fontId="56"/>
  </si>
  <si>
    <t>※2　●印は２市区町にまたがります。</t>
    <phoneticPr fontId="56"/>
  </si>
  <si>
    <t>※3　一般紙折込と手法が相違しますので、必ず予備部数(２％）を加えて納品してください。お申込みはグループ単位になります。</t>
    <phoneticPr fontId="56"/>
  </si>
  <si>
    <t>※4  部数・町丁名などの記載内容は表示期間内であっても、住宅事情等により変更されることがあります</t>
    <phoneticPr fontId="56"/>
  </si>
  <si>
    <t>※5　</t>
    <phoneticPr fontId="56"/>
  </si>
  <si>
    <t>⑥の大津町の小校区は「室・大津・美咲野」です。</t>
    <rPh sb="2" eb="4">
      <t>オオツ</t>
    </rPh>
    <rPh sb="11" eb="12">
      <t>ムロ</t>
    </rPh>
    <rPh sb="13" eb="15">
      <t>オオツ</t>
    </rPh>
    <rPh sb="16" eb="19">
      <t>ミサキノ</t>
    </rPh>
    <phoneticPr fontId="56"/>
  </si>
  <si>
    <r>
      <rPr>
        <sz val="14"/>
        <rFont val="ＭＳ Ｐゴシック"/>
        <family val="3"/>
        <charset val="128"/>
      </rPr>
      <t>【ご納品先】　</t>
    </r>
    <r>
      <rPr>
        <b/>
        <sz val="14"/>
        <rFont val="ＭＳ Ｐゴシック"/>
        <family val="3"/>
        <charset val="128"/>
      </rPr>
      <t>フクワ物流株式会社 リビング新聞折込センター
住所：熊本県上益城郡益城町古閑130-6 ／ TEL：096-287-8001 ／ 担当者：斉藤</t>
    </r>
    <rPh sb="10" eb="12">
      <t>ブツリュウ</t>
    </rPh>
    <rPh sb="12" eb="16">
      <t>カブシキガイシャ</t>
    </rPh>
    <rPh sb="21" eb="23">
      <t>シンブン</t>
    </rPh>
    <rPh sb="23" eb="25">
      <t>オリコミ</t>
    </rPh>
    <phoneticPr fontId="56"/>
  </si>
  <si>
    <t>リビングかごしま</t>
    <phoneticPr fontId="59"/>
  </si>
  <si>
    <t>実施部数</t>
    <rPh sb="0" eb="2">
      <t>ジッシ</t>
    </rPh>
    <rPh sb="2" eb="4">
      <t>ブスウ</t>
    </rPh>
    <phoneticPr fontId="66"/>
  </si>
  <si>
    <t>配布町丁</t>
    <phoneticPr fontId="56"/>
  </si>
  <si>
    <t>分譲M</t>
    <rPh sb="0" eb="2">
      <t>ブンジョウ</t>
    </rPh>
    <phoneticPr fontId="56"/>
  </si>
  <si>
    <t>賃貸集合</t>
    <rPh sb="0" eb="2">
      <t>チンタイ</t>
    </rPh>
    <rPh sb="2" eb="4">
      <t>シュウゴウ</t>
    </rPh>
    <phoneticPr fontId="56"/>
  </si>
  <si>
    <t>企業</t>
    <rPh sb="0" eb="2">
      <t>キギョウ</t>
    </rPh>
    <phoneticPr fontId="56"/>
  </si>
  <si>
    <t>鹿児島市</t>
    <rPh sb="0" eb="3">
      <t>カゴシマ</t>
    </rPh>
    <rPh sb="3" eb="4">
      <t>シ</t>
    </rPh>
    <phoneticPr fontId="84"/>
  </si>
  <si>
    <t>谷山南</t>
  </si>
  <si>
    <t>平川町、下福元町、錦江台1～3、光山1・2、坂之上1～8、南栄5、和田1～3、慈眼寺町</t>
  </si>
  <si>
    <t>谷山中央</t>
  </si>
  <si>
    <t>谷山中央1～8、上福元町、西谷山1～4</t>
    <phoneticPr fontId="56"/>
  </si>
  <si>
    <t>谷山北</t>
  </si>
  <si>
    <t>小松原1・2、東谷山1～7</t>
  </si>
  <si>
    <t>中山・皇徳寺台</t>
  </si>
  <si>
    <t>希望ヶ丘、自由ヶ丘1・2、清和1～4、中山1・2、中山町、山田町、皇徳寺台1～5</t>
  </si>
  <si>
    <t>星ヶ峯</t>
  </si>
  <si>
    <t>星ヶ峯1～6</t>
  </si>
  <si>
    <t>桜ヶ丘・宇宿</t>
  </si>
  <si>
    <t>桜ヶ丘1～8、魚見町、小原町、宇宿1～9、向陽1・2、広木1～3</t>
  </si>
  <si>
    <t>紫原</t>
  </si>
  <si>
    <t>紫原1～7、西紫原町、日之出町、南新町</t>
  </si>
  <si>
    <t>郡元・鴨池</t>
  </si>
  <si>
    <t>新栄町、南郡元町、東郡元町、三和町、真砂本町、真砂町、鴨池新町、与次郎2、郡元1～3、鴨池1・2</t>
  </si>
  <si>
    <t>唐湊</t>
  </si>
  <si>
    <t>唐湊1～4、郡元町</t>
  </si>
  <si>
    <t>荒田</t>
  </si>
  <si>
    <t>下荒田1～4、天保山町、荒田1・2</t>
  </si>
  <si>
    <t>中央駅周辺</t>
  </si>
  <si>
    <t>上荒田町、上之園町、高麗町、中央町、西田1～3、武1～3</t>
  </si>
  <si>
    <t>田上</t>
  </si>
  <si>
    <t>田上台1～4、田上1～8、田上町</t>
  </si>
  <si>
    <t>西陵</t>
  </si>
  <si>
    <t>西陵1～8、五ヶ別府町、西別府町</t>
  </si>
  <si>
    <t>武岡・明和</t>
  </si>
  <si>
    <t>武岡1～6、明和1～5</t>
  </si>
  <si>
    <t>原良・城西</t>
  </si>
  <si>
    <t>原良町、原良1～7、永吉1～3、薬師1・2、常盤町、常盤1・2、鷹師1・2、城西1～3</t>
  </si>
  <si>
    <t>天文館</t>
  </si>
  <si>
    <t>城南町、錦江町、甲突町、南林寺町、松原町、新屋敷町、加治屋町、樋之口町、山之口町、千日町、　　　　　　　　　　　　　　　　　　　　　　西千石町、東千石町、平之町、照国町、呉服町、船津町、中町、金生町、泉町、大黒町、新町、堀江町、　　　　　　　　　　　　　　　　　　　　住吉町、名山町、易居町、小川町、浜町、山下町、城山町</t>
    <phoneticPr fontId="56"/>
  </si>
  <si>
    <t>上町</t>
  </si>
  <si>
    <t>上本町、柳町、長田町、春日町、祇園之洲町、冷水町、大竜町、下竜尾町、上竜尾町、池之上町、稲荷町、清水町、皷川町</t>
  </si>
  <si>
    <t>坂元</t>
  </si>
  <si>
    <t>西坂元町、坂元町、東坂元1～4</t>
  </si>
  <si>
    <t>玉里団地</t>
  </si>
  <si>
    <t>玉里団地1～3、若葉町</t>
  </si>
  <si>
    <t>草牟田</t>
  </si>
  <si>
    <t>新照院町、草牟田1・2、草牟田町、城山1・2、玉里町</t>
  </si>
  <si>
    <t>伊敷・小野</t>
  </si>
  <si>
    <t>下伊敷1～3、下伊敷町、伊敷1～8、小野1～4、犬迫町河頭、小山田町河頭</t>
  </si>
  <si>
    <t>伊敷台</t>
  </si>
  <si>
    <t>伊敷台1～7</t>
  </si>
  <si>
    <t>西伊敷・花野</t>
  </si>
  <si>
    <t>千年1・2、西伊敷1～7、緑ヶ丘町、岡之原町、花野光ヶ丘1・2</t>
  </si>
  <si>
    <t>吉野</t>
  </si>
  <si>
    <t>大明ヶ丘1～3、大石様川西部、柿之迫・中別府、吉野小周辺、吉野中周辺、吉野1～4、川上町、下田町</t>
    <phoneticPr fontId="56"/>
  </si>
  <si>
    <t>吉田</t>
  </si>
  <si>
    <t>牟礼岡1～3、吉田本名町</t>
    <phoneticPr fontId="56"/>
  </si>
  <si>
    <t>喜入</t>
  </si>
  <si>
    <t>喜入瀬々串町、喜入町、喜入前之浜町、喜入中名町</t>
  </si>
  <si>
    <t>郡山</t>
  </si>
  <si>
    <t>郡山町、油須木町、東俣町、川田町</t>
  </si>
  <si>
    <t>松元</t>
  </si>
  <si>
    <t>上谷口町、春山町、石谷町、松陽台、福山町</t>
  </si>
  <si>
    <t>姶良市・日置市</t>
    <rPh sb="2" eb="3">
      <t>シ</t>
    </rPh>
    <rPh sb="4" eb="6">
      <t>ヒオキ</t>
    </rPh>
    <rPh sb="6" eb="7">
      <t>シ</t>
    </rPh>
    <phoneticPr fontId="66"/>
  </si>
  <si>
    <t>姶良</t>
    <phoneticPr fontId="56"/>
  </si>
  <si>
    <t>西姶良1～4、東餅田、西餅田、宮島町、西宮島町、松原町1～3、平松、池島町、永池町、脇元、鍋倉、　　　　　　　　　　　　　　　　　　　　　三拾町、下名、船津、蒲生町 、加治木町木田</t>
    <phoneticPr fontId="56"/>
  </si>
  <si>
    <t>日置</t>
  </si>
  <si>
    <t>つつじヶ丘、妙円寺1～3、郡、郡1・2、猪鹿倉、猪鹿倉1、下谷口、徳重、徳重1～3</t>
  </si>
  <si>
    <t>薩摩川内市・
いちき串木野市</t>
    <phoneticPr fontId="66"/>
  </si>
  <si>
    <r>
      <t xml:space="preserve">　　　北薩 </t>
    </r>
    <r>
      <rPr>
        <b/>
        <sz val="11"/>
        <rFont val="ＭＳ Ｐゴシック"/>
        <family val="3"/>
        <charset val="128"/>
      </rPr>
      <t>※1</t>
    </r>
    <phoneticPr fontId="56"/>
  </si>
  <si>
    <t>平佐、向田町周辺、上川内、永利・勝目、いちき串木野</t>
  </si>
  <si>
    <t>合　計</t>
    <rPh sb="0" eb="1">
      <t>ゴウ</t>
    </rPh>
    <rPh sb="2" eb="3">
      <t>ケイ</t>
    </rPh>
    <phoneticPr fontId="59"/>
  </si>
  <si>
    <t>※ 選別は11/29号より本紙外折込に変更なります。</t>
    <rPh sb="10" eb="11">
      <t>ゴウ</t>
    </rPh>
    <rPh sb="13" eb="15">
      <t>ホンシ</t>
    </rPh>
    <rPh sb="15" eb="16">
      <t>ソト</t>
    </rPh>
    <rPh sb="16" eb="18">
      <t>オリコミ</t>
    </rPh>
    <rPh sb="19" eb="21">
      <t>ヘンコウ</t>
    </rPh>
    <phoneticPr fontId="66"/>
  </si>
  <si>
    <t>※ A3･B3以上のチラシは、B4以下のサイズに折って搬入願います。</t>
    <rPh sb="7" eb="9">
      <t>イジョウ</t>
    </rPh>
    <rPh sb="17" eb="19">
      <t>イカ</t>
    </rPh>
    <rPh sb="24" eb="25">
      <t>オ</t>
    </rPh>
    <rPh sb="27" eb="29">
      <t>ハンニュウ</t>
    </rPh>
    <rPh sb="29" eb="30">
      <t>ネガ</t>
    </rPh>
    <phoneticPr fontId="66"/>
  </si>
  <si>
    <t>※ 仕分けの際、電子計量器を使用するため、紙質・天候により若干の過不足を生じる場合があります。</t>
    <rPh sb="2" eb="4">
      <t>シワ</t>
    </rPh>
    <rPh sb="6" eb="7">
      <t>サイ</t>
    </rPh>
    <rPh sb="8" eb="10">
      <t>デンシ</t>
    </rPh>
    <rPh sb="10" eb="13">
      <t>ケイリョウキ</t>
    </rPh>
    <rPh sb="14" eb="16">
      <t>シヨウ</t>
    </rPh>
    <rPh sb="21" eb="22">
      <t>カミ</t>
    </rPh>
    <rPh sb="22" eb="23">
      <t>シツ</t>
    </rPh>
    <rPh sb="24" eb="26">
      <t>テンコウ</t>
    </rPh>
    <rPh sb="29" eb="31">
      <t>ジャッカン</t>
    </rPh>
    <rPh sb="32" eb="35">
      <t>カフソク</t>
    </rPh>
    <rPh sb="36" eb="37">
      <t>ショウ</t>
    </rPh>
    <rPh sb="39" eb="41">
      <t>バアイ</t>
    </rPh>
    <phoneticPr fontId="66"/>
  </si>
  <si>
    <t>※一般紙折込と手法が相違しますので、必ず予備部数(２％）を加えて納品してください。お申込みはグループ単位になります。</t>
    <phoneticPr fontId="56"/>
  </si>
  <si>
    <t>※ 部数・町丁名などの記載内容は表示期間内であっても、住宅事情等により変更されることがあります。</t>
    <phoneticPr fontId="56"/>
  </si>
  <si>
    <t>※1北薩地区は第3週のみ発行。</t>
  </si>
  <si>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rPh sb="141" eb="142">
      <t>オド</t>
    </rPh>
    <rPh sb="142" eb="143">
      <t>バシ</t>
    </rPh>
    <phoneticPr fontId="56"/>
  </si>
  <si>
    <t>リビングきりしま</t>
    <phoneticPr fontId="59"/>
  </si>
  <si>
    <t>霧島市</t>
    <rPh sb="0" eb="2">
      <t>キリシマ</t>
    </rPh>
    <rPh sb="2" eb="3">
      <t>シ</t>
    </rPh>
    <phoneticPr fontId="84"/>
  </si>
  <si>
    <t>国分</t>
  </si>
  <si>
    <t>国分福島、国分福島1～3、国分広瀬、国分広瀬1～4、国分松木町、国分松木東、国分野口町、国分野口東、国分野口西、国分野口北、国分上井、国分川内、国分敷根、国分湊、国分下井、国分上小川、国分中央1～6、国分名波町、国分城山町、国分山下町、国分清水、国分清水1～5、国分台明寺、国分郡田、国分重久、国分新町、国分新町1～2、国分姫城南、国分向花、国分向花町、国分府中、国分府中町</t>
    <phoneticPr fontId="56"/>
  </si>
  <si>
    <t>隼人</t>
  </si>
  <si>
    <t>隼人町住吉、隼人町見次、隼人町小田、隼人町真孝、隼人町内山田、隼人町内山田1～4、隼人町神宮1～6、隼人町内、隼人町東郷、隼人町東郷1、隼人町姫城、隼人町姫城1～3、隼人町松永、隼人町松永1～2</t>
    <phoneticPr fontId="56"/>
  </si>
  <si>
    <t>溝辺</t>
  </si>
  <si>
    <t>溝辺町</t>
  </si>
  <si>
    <t>牧園</t>
  </si>
  <si>
    <t>牧園町</t>
  </si>
  <si>
    <t>霧島</t>
  </si>
  <si>
    <t>霧島町</t>
  </si>
  <si>
    <t>横川</t>
  </si>
  <si>
    <t>横川町</t>
  </si>
  <si>
    <t>福山</t>
  </si>
  <si>
    <t>福山町牧之原</t>
  </si>
  <si>
    <t>姶良市</t>
  </si>
  <si>
    <t>加治木町</t>
    <rPh sb="3" eb="4">
      <t>マチ</t>
    </rPh>
    <phoneticPr fontId="56"/>
  </si>
  <si>
    <t>新生町、反土、西反土、木田、錦江町、新富町、仮屋町、朝日町、本町、諏訪町</t>
  </si>
  <si>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phoneticPr fontId="56"/>
  </si>
  <si>
    <t>2月6日改定版</t>
    <rPh sb="1" eb="2">
      <t>ガツ</t>
    </rPh>
    <rPh sb="3" eb="5">
      <t>カイテイ</t>
    </rPh>
    <rPh sb="5" eb="6">
      <t>ハン</t>
    </rPh>
    <phoneticPr fontId="56"/>
  </si>
  <si>
    <t>※ 配布町丁、部数などの内容は、2/21・2/28・3/7・3/14の各号において有効です。</t>
    <phoneticPr fontId="66"/>
  </si>
  <si>
    <t>※ 配布町丁、部数などの内容は、2/28・3/14の各号において有効です。</t>
    <phoneticPr fontId="66"/>
  </si>
  <si>
    <t>2026年2月14日号～(2月変更有)</t>
    <rPh sb="9" eb="10">
      <t>ニチ</t>
    </rPh>
    <rPh sb="10" eb="11">
      <t>ゴウ</t>
    </rPh>
    <phoneticPr fontId="5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</si>
</sst>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quot;月&quot;d&quot;日&quot;;@"/>
    <numFmt numFmtId="177" formatCode="0.E+00"/>
    <numFmt numFmtId="178" formatCode="yyyy&quot;年&quot;m&quot;月&quot;;@"/>
    <numFmt numFmtId="179" formatCode="#,##0_ ;[Red]\-#,##0\ "/>
    <numFmt numFmtId="180" formatCode="#,##0;&quot;▲ &quot;#,##0"/>
    <numFmt numFmtId="181" formatCode="#,##0_ "/>
    <numFmt numFmtId="182" formatCode="#,##0;&quot;△ &quot;#,##0"/>
    <numFmt numFmtId="183" formatCode="_(* #,##0_);_(* \(#,##0\);_(* &quot;-&quot;_);_(@_)"/>
    <numFmt numFmtId="184" formatCode="m/d;@"/>
    <numFmt numFmtId="185" formatCode="0.00_ "/>
    <numFmt numFmtId="186" formatCode="yyyy&quot;年&quot;m&quot;月&quot;d&quot;日号&quot;"/>
    <numFmt numFmtId="187" formatCode="yyyy&quot;年&quot;"/>
  </numFmts>
  <fonts count="161" x14ac:knownFonts="1">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font>
    <font>
      <sz val="11"/>
      <color theme="1"/>
      <name val="ＭＳ Ｐゴシック"/>
      <family val="2"/>
      <charset val="128"/>
    </font>
    <font>
      <sz val="24"/>
      <name val="HGP創英角ｺﾞｼｯｸUB"/>
      <family val="3"/>
      <charset val="128"/>
    </font>
    <font>
      <sz val="7"/>
      <name val="ＭＳ Ｐ明朝"/>
      <family val="1"/>
      <charset val="128"/>
    </font>
    <font>
      <b/>
      <sz val="22"/>
      <name val="HGP創英角ｺﾞｼｯｸUB"/>
      <family val="3"/>
      <charset val="128"/>
    </font>
    <font>
      <sz val="14"/>
      <name val="HGP創英角ｺﾞｼｯｸUB"/>
      <family val="3"/>
      <charset val="128"/>
    </font>
    <font>
      <sz val="16"/>
      <name val="HGP創英角ｺﾞｼｯｸUB"/>
      <family val="3"/>
      <charset val="128"/>
    </font>
    <font>
      <sz val="11"/>
      <name val="HGP創英角ｺﾞｼｯｸUB"/>
      <family val="3"/>
      <charset val="128"/>
    </font>
    <font>
      <sz val="11"/>
      <name val="ＭＳ Ｐゴシック"/>
      <family val="3"/>
      <charset val="128"/>
    </font>
    <font>
      <sz val="12"/>
      <name val="ＭＳ Ｐゴシック"/>
      <family val="3"/>
      <charset val="128"/>
    </font>
    <font>
      <sz val="6"/>
      <name val="ＭＳ Ｐゴシック"/>
      <family val="3"/>
      <charset val="128"/>
    </font>
    <font>
      <b/>
      <sz val="12"/>
      <name val="ＭＳ Ｐゴシック"/>
      <family val="3"/>
      <charset val="128"/>
    </font>
    <font>
      <sz val="9"/>
      <name val="ＭＳ Ｐゴシック"/>
      <family val="3"/>
      <charset val="128"/>
    </font>
    <font>
      <sz val="10"/>
      <name val="ＭＳ Ｐゴシック"/>
      <family val="3"/>
      <charset val="128"/>
    </font>
    <font>
      <sz val="14"/>
      <name val="ＭＳ Ｐゴシック"/>
      <family val="3"/>
      <charset val="128"/>
    </font>
    <font>
      <b/>
      <sz val="11"/>
      <name val="ＭＳ Ｐゴシック"/>
      <family val="3"/>
      <charset val="128"/>
    </font>
    <font>
      <sz val="11"/>
      <color indexed="10"/>
      <name val="ＭＳ Ｐゴシック"/>
      <family val="3"/>
      <charset val="128"/>
    </font>
    <font>
      <sz val="8"/>
      <name val="ＭＳ Ｐゴシック"/>
      <family val="3"/>
      <charset val="128"/>
    </font>
    <font>
      <sz val="11"/>
      <color theme="1"/>
      <name val="ＭＳ Ｐゴシック"/>
      <family val="3"/>
      <charset val="128"/>
    </font>
    <font>
      <b/>
      <sz val="22"/>
      <name val="ＭＳ Ｐゴシック"/>
      <family val="3"/>
      <charset val="128"/>
      <scheme val="minor"/>
    </font>
    <font>
      <sz val="11"/>
      <name val="ＭＳ Ｐゴシック"/>
      <family val="3"/>
      <charset val="128"/>
      <scheme val="minor"/>
    </font>
    <font>
      <sz val="13"/>
      <name val="ＭＳ Ｐゴシック"/>
      <family val="3"/>
      <charset val="128"/>
    </font>
    <font>
      <sz val="9"/>
      <name val="ＭＳ ゴシック"/>
      <family val="3"/>
      <charset val="128"/>
    </font>
    <font>
      <sz val="22"/>
      <name val="HGP創英角ｺﾞｼｯｸUB"/>
      <family val="3"/>
      <charset val="128"/>
    </font>
    <font>
      <sz val="11"/>
      <color indexed="8"/>
      <name val="ＭＳ Ｐゴシック"/>
      <family val="3"/>
      <charset val="128"/>
    </font>
    <font>
      <sz val="11"/>
      <name val="HG丸ｺﾞｼｯｸM-PRO"/>
      <family val="3"/>
      <charset val="128"/>
    </font>
    <font>
      <b/>
      <sz val="10"/>
      <name val="ＭＳ Ｐゴシック"/>
      <family val="3"/>
      <charset val="128"/>
    </font>
    <font>
      <sz val="11"/>
      <name val="ＭＳ ゴシック"/>
      <family val="3"/>
      <charset val="128"/>
    </font>
    <font>
      <b/>
      <sz val="42"/>
      <name val="ＭＳ Ｐゴシック"/>
      <family val="3"/>
      <charset val="128"/>
    </font>
    <font>
      <sz val="6"/>
      <name val="ＭＳ Ｐゴシック"/>
      <family val="2"/>
      <charset val="128"/>
      <scheme val="minor"/>
    </font>
    <font>
      <sz val="12"/>
      <name val="ＭＳ Ｐゴシック"/>
      <family val="3"/>
      <charset val="128"/>
      <scheme val="minor"/>
    </font>
    <font>
      <sz val="11"/>
      <color rgb="FFFF0000"/>
      <name val="ＭＳ Ｐゴシック"/>
      <family val="3"/>
      <charset val="128"/>
    </font>
    <font>
      <sz val="14"/>
      <name val="ＭＳ 明朝"/>
      <family val="1"/>
      <charset val="128"/>
    </font>
    <font>
      <sz val="11"/>
      <name val="ＭＳ Ｐゴシック"/>
      <family val="3"/>
      <charset val="128"/>
      <scheme val="major"/>
    </font>
    <font>
      <b/>
      <sz val="20"/>
      <name val="ＭＳ Ｐゴシック"/>
      <family val="3"/>
      <charset val="128"/>
    </font>
    <font>
      <b/>
      <sz val="18"/>
      <color theme="3"/>
      <name val="ＭＳ Ｐゴシック"/>
      <family val="2"/>
      <charset val="128"/>
      <scheme val="major"/>
    </font>
    <font>
      <sz val="12"/>
      <name val="ＭＳ Ｐゴシック"/>
      <family val="3"/>
      <charset val="128"/>
      <scheme val="major"/>
    </font>
    <font>
      <sz val="11"/>
      <color theme="1"/>
      <name val="ＭＳ Ｐゴシック"/>
      <family val="3"/>
      <charset val="128"/>
      <scheme val="minor"/>
    </font>
    <font>
      <sz val="14"/>
      <color theme="1"/>
      <name val="ＭＳ Ｐゴシック"/>
      <family val="3"/>
      <charset val="128"/>
    </font>
    <font>
      <b/>
      <sz val="14"/>
      <name val="ＭＳ Ｐゴシック"/>
      <family val="3"/>
      <charset val="128"/>
    </font>
    <font>
      <sz val="11"/>
      <color theme="1"/>
      <name val="HG丸ｺﾞｼｯｸM-PRO"/>
      <family val="3"/>
      <charset val="128"/>
    </font>
    <font>
      <sz val="10"/>
      <color theme="1"/>
      <name val="HG丸ｺﾞｼｯｸM-PRO"/>
      <family val="3"/>
      <charset val="128"/>
    </font>
    <font>
      <sz val="8"/>
      <color theme="1"/>
      <name val="HG丸ｺﾞｼｯｸM-PRO"/>
      <family val="3"/>
      <charset val="128"/>
    </font>
    <font>
      <sz val="9"/>
      <color theme="1"/>
      <name val="HG丸ｺﾞｼｯｸM-PRO"/>
      <family val="3"/>
      <charset val="128"/>
    </font>
    <font>
      <sz val="11"/>
      <color theme="0" tint="-0.34998626667073579"/>
      <name val="HG丸ｺﾞｼｯｸM-PRO"/>
      <family val="3"/>
      <charset val="128"/>
    </font>
    <font>
      <sz val="7"/>
      <name val="HG丸ｺﾞｼｯｸM-PRO"/>
      <family val="3"/>
      <charset val="128"/>
    </font>
    <font>
      <sz val="16"/>
      <color theme="1"/>
      <name val="HG丸ｺﾞｼｯｸM-PRO"/>
      <family val="3"/>
      <charset val="128"/>
    </font>
    <font>
      <sz val="14"/>
      <color theme="1"/>
      <name val="HG丸ｺﾞｼｯｸM-PRO"/>
      <family val="3"/>
      <charset val="128"/>
    </font>
    <font>
      <sz val="14"/>
      <color theme="1"/>
      <name val="ＭＳ Ｐゴシック"/>
      <family val="2"/>
      <charset val="128"/>
    </font>
    <font>
      <b/>
      <sz val="20"/>
      <name val="ＭＳ Ｐゴシック"/>
      <family val="3"/>
      <charset val="128"/>
      <scheme val="major"/>
    </font>
    <font>
      <sz val="11"/>
      <name val="ＭＳ Ｐゴシック"/>
      <family val="2"/>
      <charset val="128"/>
    </font>
    <font>
      <b/>
      <sz val="14"/>
      <color theme="1"/>
      <name val="ＭＳ Ｐゴシック"/>
      <family val="3"/>
      <charset val="128"/>
    </font>
    <font>
      <b/>
      <sz val="15"/>
      <color theme="3"/>
      <name val="ＭＳ Ｐゴシック"/>
      <family val="2"/>
      <charset val="128"/>
      <scheme val="minor"/>
    </font>
    <font>
      <sz val="11"/>
      <color theme="1"/>
      <name val="ＭＳ Ｐゴシック"/>
      <family val="3"/>
    </font>
    <font>
      <sz val="24"/>
      <name val="Meiryo UI"/>
      <family val="3"/>
      <charset val="128"/>
    </font>
    <font>
      <sz val="14"/>
      <name val="Meiryo UI"/>
      <family val="3"/>
      <charset val="128"/>
    </font>
    <font>
      <sz val="16"/>
      <name val="Meiryo UI"/>
      <family val="3"/>
      <charset val="128"/>
    </font>
    <font>
      <b/>
      <sz val="20"/>
      <name val="Meiryo UI"/>
      <family val="3"/>
      <charset val="128"/>
    </font>
    <font>
      <sz val="11"/>
      <name val="Meiryo UI"/>
      <family val="3"/>
      <charset val="128"/>
    </font>
    <font>
      <b/>
      <sz val="14"/>
      <name val="Meiryo UI"/>
      <family val="3"/>
      <charset val="128"/>
    </font>
    <font>
      <sz val="8"/>
      <name val="Meiryo UI"/>
      <family val="3"/>
      <charset val="128"/>
    </font>
    <font>
      <sz val="12"/>
      <name val="Meiryo UI"/>
      <family val="3"/>
      <charset val="128"/>
    </font>
    <font>
      <sz val="10"/>
      <name val="Meiryo UI"/>
      <family val="3"/>
      <charset val="128"/>
    </font>
    <font>
      <sz val="11"/>
      <color theme="1"/>
      <name val="Meiryo UI"/>
      <family val="3"/>
      <charset val="128"/>
    </font>
    <font>
      <b/>
      <sz val="14"/>
      <color rgb="FFFF0000"/>
      <name val="ＭＳ Ｐゴシック"/>
      <family val="3"/>
      <charset val="128"/>
    </font>
    <font>
      <sz val="14"/>
      <color theme="1"/>
      <name val="ＭＳ Ｐゴシック"/>
      <family val="3"/>
      <charset val="128"/>
      <scheme val="minor"/>
    </font>
    <font>
      <sz val="11"/>
      <color theme="0"/>
      <name val="Meiryo UI"/>
      <family val="3"/>
      <charset val="128"/>
    </font>
    <font>
      <sz val="9"/>
      <name val="Meiryo UI"/>
      <family val="3"/>
      <charset val="128"/>
    </font>
    <font>
      <sz val="18"/>
      <color theme="1"/>
      <name val="ＭＳ Ｐゴシック"/>
      <family val="2"/>
      <charset val="128"/>
      <scheme val="minor"/>
    </font>
    <font>
      <sz val="11"/>
      <name val="ＭＳ Ｐゴシック"/>
      <family val="2"/>
      <charset val="128"/>
      <scheme val="minor"/>
    </font>
    <font>
      <b/>
      <sz val="14"/>
      <color rgb="FF000000"/>
      <name val="Meiryo UI"/>
      <family val="3"/>
      <charset val="128"/>
    </font>
    <font>
      <sz val="14"/>
      <color rgb="FF000000"/>
      <name val="Meiryo UI"/>
      <family val="3"/>
      <charset val="128"/>
    </font>
    <font>
      <b/>
      <sz val="11"/>
      <color theme="3"/>
      <name val="ＭＳ Ｐゴシック"/>
      <family val="2"/>
      <charset val="128"/>
      <scheme val="minor"/>
    </font>
    <font>
      <sz val="11"/>
      <color rgb="FFFF0000"/>
      <name val="Meiryo UI"/>
      <family val="3"/>
      <charset val="128"/>
    </font>
    <font>
      <sz val="18"/>
      <color theme="3"/>
      <name val="ＭＳ Ｐゴシック"/>
      <family val="2"/>
      <charset val="128"/>
      <scheme val="major"/>
    </font>
    <font>
      <b/>
      <sz val="14"/>
      <color theme="1"/>
      <name val="ＭＳ Ｐゴシック"/>
      <family val="3"/>
      <charset val="128"/>
      <scheme val="minor"/>
    </font>
    <font>
      <sz val="7"/>
      <name val="ＭＳ 明朝"/>
      <family val="1"/>
      <charset val="128"/>
    </font>
    <font>
      <sz val="18"/>
      <name val="ＭＳ Ｐゴシック"/>
      <family val="3"/>
      <charset val="128"/>
    </font>
    <font>
      <sz val="11"/>
      <color theme="1"/>
      <name val="ＭＳ Ｐゴシック"/>
      <family val="3"/>
      <scheme val="minor"/>
    </font>
    <font>
      <b/>
      <sz val="12"/>
      <name val="Meiryo UI"/>
      <family val="3"/>
      <charset val="128"/>
    </font>
    <font>
      <b/>
      <sz val="11"/>
      <name val="Meiryo UI"/>
      <family val="3"/>
      <charset val="128"/>
    </font>
    <font>
      <sz val="14"/>
      <name val="ＭＳ Ｐゴシック"/>
      <family val="3"/>
      <charset val="128"/>
      <scheme val="minor"/>
    </font>
    <font>
      <b/>
      <sz val="20"/>
      <color theme="1"/>
      <name val="Meiryo UI"/>
      <family val="3"/>
      <charset val="128"/>
    </font>
    <font>
      <sz val="12"/>
      <color theme="1"/>
      <name val="Meiryo UI"/>
      <family val="3"/>
      <charset val="128"/>
    </font>
    <font>
      <b/>
      <sz val="14"/>
      <color theme="1"/>
      <name val="Meiryo UI"/>
      <family val="3"/>
      <charset val="128"/>
    </font>
    <font>
      <sz val="11"/>
      <color theme="1"/>
      <name val="メイリオ"/>
      <family val="3"/>
      <charset val="128"/>
    </font>
    <font>
      <sz val="11"/>
      <color theme="1"/>
      <name val="メイリオ"/>
      <family val="3"/>
      <charset val="128"/>
    </font>
    <font>
      <sz val="12"/>
      <color theme="0"/>
      <name val="Meiryo UI"/>
      <family val="3"/>
      <charset val="128"/>
    </font>
    <font>
      <sz val="10"/>
      <color theme="1"/>
      <name val="Meiryo UI"/>
      <family val="3"/>
      <charset val="128"/>
    </font>
    <font>
      <sz val="11"/>
      <color theme="8" tint="-0.249977111117893"/>
      <name val="Meiryo UI"/>
      <family val="3"/>
      <charset val="128"/>
    </font>
    <font>
      <sz val="9.5"/>
      <color theme="1"/>
      <name val="HG丸ｺﾞｼｯｸM-PRO"/>
      <family val="3"/>
      <charset val="128"/>
    </font>
    <font>
      <sz val="11"/>
      <color rgb="FF0070C0"/>
      <name val="Meiryo UI"/>
      <family val="3"/>
      <charset val="128"/>
    </font>
    <font>
      <b/>
      <strike/>
      <sz val="11"/>
      <color theme="1"/>
      <name val="Meiryo UI"/>
      <family val="3"/>
      <charset val="128"/>
    </font>
    <font>
      <sz val="15"/>
      <name val="ＭＳ Ｐゴシック"/>
      <family val="3"/>
      <charset val="128"/>
    </font>
    <font>
      <sz val="10.5"/>
      <name val="Meiryo UI"/>
      <family val="3"/>
      <charset val="128"/>
    </font>
    <font>
      <b/>
      <sz val="11"/>
      <color rgb="FFFF0000"/>
      <name val="ＭＳ Ｐゴシック"/>
      <family val="3"/>
      <charset val="128"/>
    </font>
    <font>
      <sz val="14"/>
      <color rgb="FFFF0000"/>
      <name val="ＭＳ Ｐゴシック"/>
      <family val="3"/>
      <charset val="128"/>
    </font>
    <font>
      <sz val="20"/>
      <name val="HGP創英角ｺﾞｼｯｸUB"/>
      <family val="3"/>
      <charset val="128"/>
    </font>
    <font>
      <b/>
      <strike/>
      <sz val="10"/>
      <color rgb="FF0070C0"/>
      <name val="Meiryo UI"/>
      <family val="3"/>
      <charset val="128"/>
    </font>
    <font>
      <sz val="10"/>
      <color rgb="FFFF0000"/>
      <name val="Meiryo UI"/>
      <family val="3"/>
      <charset val="128"/>
    </font>
    <font>
      <b/>
      <sz val="11"/>
      <name val="ＭＳ Ｐゴシック"/>
      <family val="3"/>
      <charset val="128"/>
      <scheme val="minor"/>
    </font>
    <font>
      <b/>
      <strike/>
      <sz val="11"/>
      <name val="ＭＳ Ｐゴシック"/>
      <family val="3"/>
      <charset val="128"/>
    </font>
    <font>
      <sz val="11"/>
      <name val="ＭＳ Ｐゴシック"/>
      <family val="3"/>
    </font>
    <font>
      <sz val="14"/>
      <color theme="1"/>
      <name val="Meiryo UI"/>
      <family val="3"/>
      <charset val="128"/>
    </font>
    <font>
      <sz val="12"/>
      <color rgb="FFFF0000"/>
      <name val="Meiryo UI"/>
      <family val="3"/>
      <charset val="128"/>
    </font>
  </fonts>
  <fills count="6">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indexed="9"/>
      </patternFill>
    </fill>
    <fill>
      <patternFill patternType="solid">
        <fgColor rgb="FFFFFF00"/>
        <bgColor indexed="64"/>
      </patternFill>
    </fill>
  </fills>
  <borders count="13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top/>
      <bottom style="double">
        <color indexed="64"/>
      </bottom>
      <diagonal/>
    </border>
    <border>
      <left style="hair">
        <color indexed="64"/>
      </left>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hair">
        <color indexed="64"/>
      </right>
      <top style="double">
        <color indexed="64"/>
      </top>
      <bottom style="thin">
        <color indexed="64"/>
      </bottom>
      <diagonal/>
    </border>
    <border>
      <left/>
      <right/>
      <top/>
      <bottom style="thin">
        <color auto="1"/>
      </bottom>
      <diagonal/>
    </border>
    <border>
      <left/>
      <right style="hair">
        <color indexed="64"/>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top/>
      <bottom style="double">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double">
        <color indexed="64"/>
      </bottom>
      <diagonal/>
    </border>
    <border>
      <left style="thin">
        <color indexed="64"/>
      </left>
      <right style="thin">
        <color auto="1"/>
      </right>
      <top style="thin">
        <color auto="1"/>
      </top>
      <bottom style="hair">
        <color auto="1"/>
      </bottom>
      <diagonal/>
    </border>
    <border>
      <left style="thin">
        <color indexed="64"/>
      </left>
      <right style="thin">
        <color indexed="64"/>
      </right>
      <top style="hair">
        <color indexed="64"/>
      </top>
      <bottom style="double">
        <color indexed="64"/>
      </bottom>
      <diagonal/>
    </border>
    <border>
      <left/>
      <right style="thin">
        <color indexed="64"/>
      </right>
      <top style="hair">
        <color auto="1"/>
      </top>
      <bottom style="double">
        <color auto="1"/>
      </bottom>
      <diagonal/>
    </border>
    <border>
      <left style="thin">
        <color indexed="64"/>
      </left>
      <right style="thin">
        <color indexed="64"/>
      </right>
      <top style="thin">
        <color indexed="64"/>
      </top>
      <bottom style="double">
        <color indexed="64"/>
      </bottom>
      <diagonal/>
    </border>
    <border>
      <left style="thin">
        <color auto="1"/>
      </left>
      <right/>
      <top style="thin">
        <color auto="1"/>
      </top>
      <bottom style="hair">
        <color auto="1"/>
      </bottom>
      <diagonal/>
    </border>
    <border>
      <left style="hair">
        <color auto="1"/>
      </left>
      <right style="hair">
        <color auto="1"/>
      </right>
      <top/>
      <bottom style="hair">
        <color auto="1"/>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auto="1"/>
      </left>
      <right/>
      <top/>
      <bottom style="hair">
        <color auto="1"/>
      </bottom>
      <diagonal/>
    </border>
    <border>
      <left style="hair">
        <color auto="1"/>
      </left>
      <right style="hair">
        <color auto="1"/>
      </right>
      <top style="hair">
        <color auto="1"/>
      </top>
      <bottom style="thick">
        <color theme="3" tint="0.39994506668294322"/>
      </bottom>
      <diagonal/>
    </border>
    <border>
      <left style="hair">
        <color indexed="64"/>
      </left>
      <right style="thin">
        <color indexed="64"/>
      </right>
      <top style="hair">
        <color indexed="64"/>
      </top>
      <bottom style="thick">
        <color theme="3" tint="0.39994506668294322"/>
      </bottom>
      <diagonal/>
    </border>
    <border>
      <left/>
      <right style="hair">
        <color auto="1"/>
      </right>
      <top style="thin">
        <color indexed="64"/>
      </top>
      <bottom style="hair">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style="thin">
        <color auto="1"/>
      </right>
      <top style="thin">
        <color auto="1"/>
      </top>
      <bottom style="hair">
        <color auto="1"/>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double">
        <color auto="1"/>
      </bottom>
      <diagonal/>
    </border>
    <border>
      <left/>
      <right/>
      <top style="thin">
        <color indexed="64"/>
      </top>
      <bottom style="double">
        <color indexed="64"/>
      </bottom>
      <diagonal/>
    </border>
    <border>
      <left/>
      <right/>
      <top/>
      <bottom style="hair">
        <color indexed="64"/>
      </bottom>
      <diagonal/>
    </border>
    <border>
      <left style="thin">
        <color indexed="64"/>
      </left>
      <right style="hair">
        <color indexed="64"/>
      </right>
      <top style="hair">
        <color indexed="64"/>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auto="1"/>
      </left>
      <right style="hair">
        <color auto="1"/>
      </right>
      <top style="hair">
        <color auto="1"/>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auto="1"/>
      </top>
      <bottom/>
      <diagonal/>
    </border>
    <border>
      <left style="hair">
        <color indexed="64"/>
      </left>
      <right/>
      <top style="thin">
        <color auto="1"/>
      </top>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top style="thin">
        <color indexed="64"/>
      </top>
      <bottom/>
      <diagonal/>
    </border>
    <border>
      <left style="thin">
        <color auto="1"/>
      </left>
      <right style="hair">
        <color indexed="64"/>
      </right>
      <top style="hair">
        <color indexed="64"/>
      </top>
      <bottom style="double">
        <color auto="1"/>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right/>
      <top style="hair">
        <color indexed="64"/>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thin">
        <color auto="1"/>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hair">
        <color auto="1"/>
      </top>
      <bottom style="hair">
        <color indexed="64"/>
      </bottom>
      <diagonal/>
    </border>
    <border>
      <left/>
      <right style="thin">
        <color indexed="64"/>
      </right>
      <top style="thin">
        <color indexed="64"/>
      </top>
      <bottom/>
      <diagonal/>
    </border>
    <border>
      <left/>
      <right style="thin">
        <color auto="1"/>
      </right>
      <top style="thin">
        <color auto="1"/>
      </top>
      <bottom style="thin">
        <color auto="1"/>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21">
    <xf numFmtId="0" fontId="0" fillId="0" borderId="0">
      <alignment vertical="center"/>
    </xf>
    <xf numFmtId="38" fontId="57" fillId="0" borderId="0" applyFont="0" applyFill="0" applyBorder="0" applyAlignment="0" applyProtection="0">
      <alignment vertical="center"/>
    </xf>
    <xf numFmtId="38" fontId="64" fillId="0" borderId="0" applyFont="0" applyFill="0" applyBorder="0" applyAlignment="0" applyProtection="0">
      <alignment vertical="center"/>
    </xf>
    <xf numFmtId="0" fontId="64" fillId="0" borderId="0"/>
    <xf numFmtId="38" fontId="64" fillId="0" borderId="0" applyFont="0" applyFill="0" applyBorder="0" applyAlignment="0" applyProtection="0"/>
    <xf numFmtId="0" fontId="88" fillId="4" borderId="0"/>
    <xf numFmtId="0" fontId="64" fillId="0" borderId="0"/>
    <xf numFmtId="0" fontId="64" fillId="0" borderId="0"/>
    <xf numFmtId="0" fontId="64" fillId="0" borderId="0">
      <alignment vertical="center"/>
    </xf>
    <xf numFmtId="0" fontId="57" fillId="0" borderId="0">
      <alignment vertical="center"/>
    </xf>
    <xf numFmtId="0" fontId="64" fillId="0" borderId="0"/>
    <xf numFmtId="0" fontId="64" fillId="0" borderId="0"/>
    <xf numFmtId="38" fontId="64" fillId="0" borderId="0" applyFont="0" applyFill="0" applyBorder="0" applyAlignment="0" applyProtection="0"/>
    <xf numFmtId="38" fontId="83" fillId="0" borderId="0" applyFont="0" applyFill="0" applyBorder="0" applyAlignment="0" applyProtection="0"/>
    <xf numFmtId="37" fontId="88" fillId="0" borderId="0"/>
    <xf numFmtId="38" fontId="55" fillId="0" borderId="0" applyFont="0" applyFill="0" applyBorder="0" applyAlignment="0" applyProtection="0">
      <alignment vertical="center"/>
    </xf>
    <xf numFmtId="0" fontId="64" fillId="0" borderId="0"/>
    <xf numFmtId="0" fontId="54" fillId="0" borderId="0">
      <alignment vertical="center"/>
    </xf>
    <xf numFmtId="0" fontId="64" fillId="0" borderId="0"/>
    <xf numFmtId="0" fontId="64" fillId="0" borderId="0"/>
    <xf numFmtId="0" fontId="64" fillId="0" borderId="0"/>
    <xf numFmtId="0" fontId="54" fillId="0" borderId="0">
      <alignment vertical="center"/>
    </xf>
    <xf numFmtId="0" fontId="93" fillId="0" borderId="0">
      <alignment vertical="center"/>
    </xf>
    <xf numFmtId="0" fontId="54" fillId="0" borderId="0">
      <alignment vertical="center"/>
    </xf>
    <xf numFmtId="0" fontId="64" fillId="0" borderId="0"/>
    <xf numFmtId="0" fontId="54" fillId="0" borderId="0">
      <alignment vertical="center"/>
    </xf>
    <xf numFmtId="0" fontId="93" fillId="0" borderId="0">
      <alignment vertical="center"/>
    </xf>
    <xf numFmtId="0" fontId="57" fillId="0" borderId="0">
      <alignment vertical="center"/>
    </xf>
    <xf numFmtId="0" fontId="54" fillId="0" borderId="0">
      <alignment vertical="center"/>
    </xf>
    <xf numFmtId="0" fontId="88" fillId="4" borderId="0"/>
    <xf numFmtId="0" fontId="64" fillId="0" borderId="0"/>
    <xf numFmtId="0" fontId="64" fillId="0" borderId="0"/>
    <xf numFmtId="38" fontId="53" fillId="0" borderId="0" applyFont="0" applyFill="0" applyBorder="0" applyAlignment="0" applyProtection="0">
      <alignment vertical="center"/>
    </xf>
    <xf numFmtId="38" fontId="57" fillId="0" borderId="0" applyFont="0" applyFill="0" applyBorder="0" applyAlignment="0" applyProtection="0">
      <alignment vertical="center"/>
    </xf>
    <xf numFmtId="0" fontId="53" fillId="0" borderId="0">
      <alignment vertical="center"/>
    </xf>
    <xf numFmtId="38" fontId="52" fillId="0" borderId="0" applyFont="0" applyFill="0" applyBorder="0" applyAlignment="0" applyProtection="0">
      <alignment vertical="center"/>
    </xf>
    <xf numFmtId="38" fontId="51" fillId="0" borderId="0" applyFont="0" applyFill="0" applyBorder="0" applyAlignment="0" applyProtection="0">
      <alignment vertical="center"/>
    </xf>
    <xf numFmtId="0" fontId="50" fillId="0" borderId="0">
      <alignment vertical="center"/>
    </xf>
    <xf numFmtId="0" fontId="49" fillId="0" borderId="0">
      <alignment vertical="center"/>
    </xf>
    <xf numFmtId="0" fontId="48" fillId="0" borderId="0">
      <alignment vertical="center"/>
    </xf>
    <xf numFmtId="0" fontId="48" fillId="0" borderId="0">
      <alignment vertical="center"/>
    </xf>
    <xf numFmtId="0" fontId="64" fillId="0" borderId="0"/>
    <xf numFmtId="0" fontId="64" fillId="0" borderId="0"/>
    <xf numFmtId="0" fontId="64" fillId="0" borderId="0"/>
    <xf numFmtId="0" fontId="48" fillId="0" borderId="0">
      <alignment vertical="center"/>
    </xf>
    <xf numFmtId="0" fontId="47" fillId="0" borderId="0">
      <alignment vertical="center"/>
    </xf>
    <xf numFmtId="0" fontId="57" fillId="0" borderId="0">
      <alignment vertical="center"/>
    </xf>
    <xf numFmtId="0" fontId="47" fillId="0" borderId="0">
      <alignment vertical="center"/>
    </xf>
    <xf numFmtId="38" fontId="47" fillId="0" borderId="0" applyFont="0" applyFill="0" applyBorder="0" applyAlignment="0" applyProtection="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38" fontId="47" fillId="0" borderId="0" applyFont="0" applyFill="0" applyBorder="0" applyAlignment="0" applyProtection="0">
      <alignment vertical="center"/>
    </xf>
    <xf numFmtId="38" fontId="64" fillId="0" borderId="0" applyFont="0" applyFill="0" applyBorder="0" applyAlignment="0" applyProtection="0">
      <alignment vertical="center"/>
    </xf>
    <xf numFmtId="38" fontId="64" fillId="0" borderId="0" applyFont="0" applyFill="0" applyBorder="0" applyAlignment="0" applyProtection="0"/>
    <xf numFmtId="0" fontId="46" fillId="0" borderId="0">
      <alignment vertical="center"/>
    </xf>
    <xf numFmtId="0" fontId="64" fillId="0" borderId="0"/>
    <xf numFmtId="38" fontId="64" fillId="0" borderId="0" applyFont="0" applyFill="0" applyBorder="0" applyAlignment="0" applyProtection="0">
      <alignment vertical="center"/>
    </xf>
    <xf numFmtId="38" fontId="57" fillId="0" borderId="0" applyFont="0" applyFill="0" applyBorder="0" applyAlignment="0" applyProtection="0">
      <alignment vertical="center"/>
    </xf>
    <xf numFmtId="0" fontId="64" fillId="0" borderId="0"/>
    <xf numFmtId="38" fontId="57" fillId="0" borderId="0" applyFont="0" applyFill="0" applyBorder="0" applyAlignment="0" applyProtection="0">
      <alignment vertical="center"/>
    </xf>
    <xf numFmtId="38" fontId="45" fillId="0" borderId="0" applyFont="0" applyFill="0" applyBorder="0" applyAlignment="0" applyProtection="0">
      <alignment vertical="center"/>
    </xf>
    <xf numFmtId="0" fontId="45" fillId="0" borderId="0">
      <alignment vertical="center"/>
    </xf>
    <xf numFmtId="0" fontId="64" fillId="0" borderId="0"/>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0" fontId="44" fillId="0" borderId="0">
      <alignment vertical="center"/>
    </xf>
    <xf numFmtId="0" fontId="57" fillId="0" borderId="0">
      <alignment vertical="center"/>
    </xf>
    <xf numFmtId="38" fontId="43" fillId="0" borderId="0" applyFont="0" applyFill="0" applyBorder="0" applyAlignment="0" applyProtection="0">
      <alignment vertical="center"/>
    </xf>
    <xf numFmtId="0" fontId="43"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57" fillId="0" borderId="0">
      <alignment vertical="center"/>
    </xf>
    <xf numFmtId="38" fontId="41" fillId="0" borderId="0" applyFont="0" applyFill="0" applyBorder="0" applyAlignment="0" applyProtection="0">
      <alignment vertical="center"/>
    </xf>
    <xf numFmtId="0" fontId="41" fillId="0" borderId="0">
      <alignment vertical="center"/>
    </xf>
    <xf numFmtId="0" fontId="41" fillId="0" borderId="0">
      <alignment vertical="center"/>
    </xf>
    <xf numFmtId="38" fontId="40"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alignment vertical="center"/>
    </xf>
    <xf numFmtId="0" fontId="40"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38" fontId="38" fillId="0" borderId="0" applyFont="0" applyFill="0" applyBorder="0" applyAlignment="0" applyProtection="0">
      <alignment vertical="center"/>
    </xf>
    <xf numFmtId="38" fontId="64" fillId="0" borderId="0" applyFont="0" applyFill="0" applyBorder="0" applyAlignment="0" applyProtection="0"/>
    <xf numFmtId="38" fontId="37" fillId="0" borderId="0" applyFont="0" applyFill="0" applyBorder="0" applyAlignment="0" applyProtection="0">
      <alignment vertical="center"/>
    </xf>
    <xf numFmtId="0" fontId="36" fillId="0" borderId="0">
      <alignment vertical="center"/>
    </xf>
    <xf numFmtId="38" fontId="35" fillId="0" borderId="0" applyFont="0" applyFill="0" applyBorder="0" applyAlignment="0" applyProtection="0">
      <alignment vertical="center"/>
    </xf>
    <xf numFmtId="0" fontId="35" fillId="0" borderId="0">
      <alignment vertical="center"/>
    </xf>
    <xf numFmtId="0" fontId="35" fillId="0" borderId="0">
      <alignment vertical="center"/>
    </xf>
    <xf numFmtId="0" fontId="34" fillId="0" borderId="0">
      <alignment vertical="center"/>
    </xf>
    <xf numFmtId="38" fontId="34"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38" fontId="29"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38" fontId="24"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1" fillId="0" borderId="0">
      <alignment vertical="center"/>
    </xf>
    <xf numFmtId="0" fontId="64" fillId="0" borderId="0"/>
    <xf numFmtId="38" fontId="21" fillId="0" borderId="0" applyFont="0" applyFill="0" applyBorder="0" applyAlignment="0" applyProtection="0">
      <alignment vertical="center"/>
    </xf>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41" fillId="0" borderId="0">
      <alignment vertical="center"/>
    </xf>
    <xf numFmtId="38" fontId="74" fillId="0" borderId="0" applyFont="0" applyFill="0" applyBorder="0" applyAlignment="0" applyProtection="0">
      <alignment vertical="center"/>
    </xf>
    <xf numFmtId="0" fontId="93" fillId="0" borderId="0">
      <alignment vertical="center"/>
    </xf>
    <xf numFmtId="0" fontId="74" fillId="0" borderId="0">
      <alignment vertical="center"/>
    </xf>
    <xf numFmtId="0" fontId="142" fillId="0" borderId="0">
      <alignment vertical="center"/>
    </xf>
    <xf numFmtId="0" fontId="12" fillId="0" borderId="0">
      <alignment vertical="center"/>
    </xf>
    <xf numFmtId="38" fontId="142" fillId="0" borderId="0" applyFont="0" applyFill="0" applyBorder="0" applyAlignment="0" applyProtection="0">
      <alignment vertical="center"/>
    </xf>
    <xf numFmtId="38" fontId="14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6" fillId="0" borderId="0" applyFont="0" applyFill="0" applyBorder="0" applyAlignment="0" applyProtection="0">
      <alignment vertical="center"/>
    </xf>
    <xf numFmtId="0" fontId="6" fillId="0" borderId="0">
      <alignment vertical="center"/>
    </xf>
    <xf numFmtId="38" fontId="5"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613">
    <xf numFmtId="0" fontId="0" fillId="0" borderId="0" xfId="0">
      <alignment vertical="center"/>
    </xf>
    <xf numFmtId="0" fontId="64" fillId="0" borderId="0" xfId="0" applyFont="1" applyAlignment="1">
      <alignment horizontal="right"/>
    </xf>
    <xf numFmtId="0" fontId="64" fillId="0" borderId="0" xfId="0" applyFont="1" applyAlignment="1">
      <alignment horizontal="center"/>
    </xf>
    <xf numFmtId="0" fontId="71" fillId="0" borderId="0" xfId="0" applyFont="1" applyAlignment="1">
      <alignment horizontal="center" vertical="center"/>
    </xf>
    <xf numFmtId="0" fontId="64" fillId="0" borderId="0" xfId="0" applyFont="1" applyAlignment="1">
      <alignment horizontal="left" vertical="center"/>
    </xf>
    <xf numFmtId="0" fontId="64" fillId="0" borderId="0" xfId="0" applyFont="1" applyAlignment="1">
      <alignment horizontal="right" vertical="center"/>
    </xf>
    <xf numFmtId="0" fontId="64" fillId="0" borderId="0" xfId="0" applyFont="1" applyAlignment="1">
      <alignment horizontal="left"/>
    </xf>
    <xf numFmtId="0" fontId="71" fillId="0" borderId="0" xfId="0" applyFont="1" applyAlignment="1">
      <alignment horizontal="center"/>
    </xf>
    <xf numFmtId="0" fontId="64" fillId="0" borderId="9" xfId="0" applyFont="1" applyBorder="1" applyAlignment="1">
      <alignment horizontal="center" vertical="center" wrapText="1"/>
    </xf>
    <xf numFmtId="0" fontId="76" fillId="0" borderId="0" xfId="0" applyFont="1" applyAlignment="1">
      <alignment horizontal="center" vertical="center"/>
    </xf>
    <xf numFmtId="0" fontId="76" fillId="0" borderId="0" xfId="0" applyFont="1" applyAlignment="1">
      <alignment horizontal="center"/>
    </xf>
    <xf numFmtId="0" fontId="80" fillId="0" borderId="0" xfId="0" applyFont="1">
      <alignment vertical="center"/>
    </xf>
    <xf numFmtId="38" fontId="64" fillId="0" borderId="5" xfId="0" applyNumberFormat="1" applyFont="1" applyBorder="1" applyAlignment="1">
      <alignment horizontal="center" vertical="center" wrapText="1"/>
    </xf>
    <xf numFmtId="38" fontId="68" fillId="0" borderId="5" xfId="0" applyNumberFormat="1" applyFont="1" applyBorder="1" applyAlignment="1">
      <alignment horizontal="center" vertical="center" wrapText="1"/>
    </xf>
    <xf numFmtId="38" fontId="64" fillId="0" borderId="0" xfId="0" applyNumberFormat="1" applyFont="1" applyAlignment="1">
      <alignment horizontal="center"/>
    </xf>
    <xf numFmtId="0" fontId="65" fillId="0" borderId="0" xfId="0" applyFont="1" applyAlignment="1">
      <alignment horizontal="center"/>
    </xf>
    <xf numFmtId="0" fontId="68" fillId="0" borderId="5" xfId="0" applyFont="1" applyBorder="1" applyAlignment="1">
      <alignment horizontal="center" vertical="center" wrapText="1"/>
    </xf>
    <xf numFmtId="0" fontId="63" fillId="0" borderId="0" xfId="0" applyFont="1" applyAlignment="1">
      <alignment horizontal="center" vertical="center"/>
    </xf>
    <xf numFmtId="179" fontId="64" fillId="0" borderId="18" xfId="0" applyNumberFormat="1" applyFont="1" applyBorder="1" applyAlignment="1">
      <alignment horizontal="center" vertical="center" wrapText="1"/>
    </xf>
    <xf numFmtId="0" fontId="64" fillId="0" borderId="9" xfId="0" applyFont="1" applyBorder="1" applyAlignment="1">
      <alignment horizontal="center" vertical="center"/>
    </xf>
    <xf numFmtId="0" fontId="64" fillId="0" borderId="0" xfId="0" applyFont="1" applyAlignment="1">
      <alignment horizontal="center" vertical="center"/>
    </xf>
    <xf numFmtId="0" fontId="80" fillId="0" borderId="0" xfId="0" applyFont="1" applyAlignment="1">
      <alignment horizontal="left" vertical="center"/>
    </xf>
    <xf numFmtId="0" fontId="58" fillId="0" borderId="0" xfId="0" applyFont="1">
      <alignment vertical="center"/>
    </xf>
    <xf numFmtId="0" fontId="61" fillId="0" borderId="0" xfId="0" applyFont="1" applyAlignment="1">
      <alignment horizontal="center" vertical="center"/>
    </xf>
    <xf numFmtId="55" fontId="65" fillId="0" borderId="0" xfId="0" applyNumberFormat="1" applyFont="1" applyAlignment="1">
      <alignment horizontal="right"/>
    </xf>
    <xf numFmtId="179" fontId="64" fillId="0" borderId="5" xfId="0" applyNumberFormat="1" applyFont="1" applyBorder="1" applyAlignment="1">
      <alignment horizontal="center" wrapText="1"/>
    </xf>
    <xf numFmtId="0" fontId="64" fillId="0" borderId="0" xfId="0" applyFont="1">
      <alignment vertical="center"/>
    </xf>
    <xf numFmtId="0" fontId="64" fillId="0" borderId="9" xfId="0" applyFont="1" applyBorder="1" applyAlignment="1">
      <alignment horizontal="center" vertical="center" shrinkToFit="1"/>
    </xf>
    <xf numFmtId="0" fontId="68" fillId="0" borderId="5" xfId="0" applyFont="1" applyBorder="1" applyAlignment="1">
      <alignment horizontal="center" vertical="center" shrinkToFit="1"/>
    </xf>
    <xf numFmtId="0" fontId="81" fillId="0" borderId="0" xfId="0" applyFont="1">
      <alignment vertical="center"/>
    </xf>
    <xf numFmtId="0" fontId="64" fillId="0" borderId="0" xfId="0" applyFont="1" applyAlignment="1">
      <alignment horizontal="left" shrinkToFit="1"/>
    </xf>
    <xf numFmtId="0" fontId="60" fillId="0" borderId="0" xfId="0" applyFont="1">
      <alignment vertical="center"/>
    </xf>
    <xf numFmtId="179" fontId="65" fillId="0" borderId="0" xfId="2" applyNumberFormat="1" applyFont="1" applyBorder="1" applyAlignment="1">
      <alignment horizontal="right"/>
    </xf>
    <xf numFmtId="0" fontId="69" fillId="0" borderId="0" xfId="0" applyFont="1" applyAlignment="1"/>
    <xf numFmtId="0" fontId="64" fillId="0" borderId="9" xfId="9" applyFont="1" applyBorder="1" applyAlignment="1">
      <alignment horizontal="center"/>
    </xf>
    <xf numFmtId="0" fontId="65" fillId="0" borderId="25" xfId="0" applyFont="1" applyBorder="1" applyAlignment="1">
      <alignment horizontal="center"/>
    </xf>
    <xf numFmtId="0" fontId="76" fillId="0" borderId="0" xfId="0" applyFont="1" applyAlignment="1"/>
    <xf numFmtId="179" fontId="64" fillId="0" borderId="5" xfId="0" applyNumberFormat="1" applyFont="1" applyBorder="1" applyAlignment="1">
      <alignment horizontal="center" vertical="center" wrapText="1"/>
    </xf>
    <xf numFmtId="0" fontId="65" fillId="0" borderId="0" xfId="3" applyFont="1" applyAlignment="1">
      <alignment horizontal="center"/>
    </xf>
    <xf numFmtId="38" fontId="65" fillId="0" borderId="0" xfId="4" applyFont="1" applyFill="1" applyBorder="1" applyAlignment="1">
      <alignment horizontal="center"/>
    </xf>
    <xf numFmtId="179" fontId="65" fillId="0" borderId="0" xfId="1" applyNumberFormat="1" applyFont="1" applyFill="1" applyBorder="1" applyAlignment="1">
      <alignment horizontal="right" shrinkToFit="1"/>
    </xf>
    <xf numFmtId="38" fontId="65" fillId="0" borderId="19" xfId="1" applyFont="1" applyFill="1" applyBorder="1" applyAlignment="1">
      <alignment horizontal="right"/>
    </xf>
    <xf numFmtId="38" fontId="65" fillId="0" borderId="19" xfId="1" applyFont="1" applyFill="1" applyBorder="1" applyAlignment="1"/>
    <xf numFmtId="179" fontId="65" fillId="0" borderId="0" xfId="1" applyNumberFormat="1" applyFont="1" applyBorder="1" applyAlignment="1">
      <alignment horizontal="right"/>
    </xf>
    <xf numFmtId="0" fontId="68" fillId="0" borderId="0" xfId="0" applyFont="1" applyAlignment="1">
      <alignment horizontal="right" vertical="top"/>
    </xf>
    <xf numFmtId="38" fontId="65" fillId="0" borderId="10" xfId="1" applyFont="1" applyFill="1" applyBorder="1" applyAlignment="1" applyProtection="1">
      <alignment vertical="center" shrinkToFit="1"/>
      <protection locked="0"/>
    </xf>
    <xf numFmtId="38" fontId="65" fillId="0" borderId="10" xfId="1" applyFont="1" applyFill="1" applyBorder="1" applyAlignment="1">
      <alignment vertical="center"/>
    </xf>
    <xf numFmtId="38" fontId="65" fillId="0" borderId="19" xfId="1" applyFont="1" applyFill="1" applyBorder="1" applyAlignment="1">
      <alignment vertical="center"/>
    </xf>
    <xf numFmtId="38" fontId="65" fillId="0" borderId="10" xfId="1" applyFont="1" applyFill="1" applyBorder="1" applyAlignment="1">
      <alignment vertical="center" shrinkToFit="1"/>
    </xf>
    <xf numFmtId="0" fontId="64" fillId="2" borderId="0" xfId="0" applyFont="1" applyFill="1" applyAlignment="1">
      <alignment horizontal="center" vertical="center"/>
    </xf>
    <xf numFmtId="38" fontId="65" fillId="0" borderId="0" xfId="1" applyFont="1" applyFill="1" applyBorder="1" applyAlignment="1">
      <alignment vertical="center"/>
    </xf>
    <xf numFmtId="38" fontId="70" fillId="0" borderId="0" xfId="1" applyFont="1" applyFill="1" applyBorder="1" applyAlignment="1">
      <alignment vertical="center"/>
    </xf>
    <xf numFmtId="0" fontId="64" fillId="0" borderId="0" xfId="0" applyFont="1" applyAlignment="1">
      <alignment horizontal="centerContinuous" vertical="center" wrapText="1"/>
    </xf>
    <xf numFmtId="179" fontId="64" fillId="0" borderId="5" xfId="0" applyNumberFormat="1" applyFont="1" applyBorder="1" applyAlignment="1">
      <alignment horizontal="center" vertical="top" wrapText="1"/>
    </xf>
    <xf numFmtId="38" fontId="65" fillId="0" borderId="5" xfId="1" applyFont="1" applyFill="1" applyBorder="1" applyAlignment="1">
      <alignment vertical="center" shrinkToFit="1"/>
    </xf>
    <xf numFmtId="38" fontId="65" fillId="0" borderId="20" xfId="1" applyFont="1" applyFill="1" applyBorder="1" applyAlignment="1">
      <alignment vertical="center"/>
    </xf>
    <xf numFmtId="38" fontId="65" fillId="0" borderId="19" xfId="1" applyFont="1" applyBorder="1" applyAlignment="1"/>
    <xf numFmtId="38" fontId="65" fillId="0" borderId="20" xfId="1" applyFont="1" applyFill="1" applyBorder="1" applyAlignment="1"/>
    <xf numFmtId="38" fontId="65" fillId="0" borderId="10" xfId="1" applyFont="1" applyBorder="1" applyAlignment="1">
      <alignment vertical="center"/>
    </xf>
    <xf numFmtId="0" fontId="65" fillId="0" borderId="0" xfId="0" applyFont="1" applyAlignment="1">
      <alignment horizontal="center" vertical="center"/>
    </xf>
    <xf numFmtId="0" fontId="65" fillId="0" borderId="10" xfId="0" applyFont="1" applyBorder="1" applyAlignment="1">
      <alignment horizontal="center" vertical="center"/>
    </xf>
    <xf numFmtId="0" fontId="70" fillId="0" borderId="0" xfId="0" applyFont="1" applyAlignment="1">
      <alignment horizontal="left" vertical="center"/>
    </xf>
    <xf numFmtId="0" fontId="64" fillId="0" borderId="0" xfId="3" applyAlignment="1">
      <alignment vertical="center"/>
    </xf>
    <xf numFmtId="0" fontId="70" fillId="0" borderId="0" xfId="0" applyFont="1" applyAlignment="1">
      <alignment horizontal="center"/>
    </xf>
    <xf numFmtId="0" fontId="64" fillId="0" borderId="0" xfId="0" applyFont="1" applyProtection="1">
      <alignment vertical="center"/>
      <protection locked="0"/>
    </xf>
    <xf numFmtId="38" fontId="65" fillId="0" borderId="10" xfId="1" applyFont="1" applyFill="1" applyBorder="1" applyAlignment="1" applyProtection="1">
      <alignment vertical="center"/>
      <protection locked="0"/>
    </xf>
    <xf numFmtId="38" fontId="65" fillId="0" borderId="5" xfId="1" applyFont="1" applyFill="1" applyBorder="1" applyAlignment="1" applyProtection="1">
      <alignment vertical="center" shrinkToFit="1"/>
      <protection locked="0"/>
    </xf>
    <xf numFmtId="0" fontId="64" fillId="0" borderId="13" xfId="9" applyFont="1" applyBorder="1" applyAlignment="1" applyProtection="1">
      <alignment horizontal="left"/>
      <protection locked="0"/>
    </xf>
    <xf numFmtId="0" fontId="64" fillId="0" borderId="26" xfId="9" applyFont="1" applyBorder="1" applyAlignment="1" applyProtection="1">
      <alignment horizontal="left"/>
      <protection locked="0"/>
    </xf>
    <xf numFmtId="0" fontId="70" fillId="0" borderId="1" xfId="0" applyFont="1" applyBorder="1" applyProtection="1">
      <alignment vertical="center"/>
      <protection locked="0"/>
    </xf>
    <xf numFmtId="0" fontId="70" fillId="0" borderId="1" xfId="0" applyFont="1" applyBorder="1" applyAlignment="1" applyProtection="1">
      <alignment horizontal="left" vertical="center"/>
      <protection locked="0"/>
    </xf>
    <xf numFmtId="0" fontId="70" fillId="0" borderId="0" xfId="0" applyFont="1" applyAlignment="1" applyProtection="1">
      <alignment horizontal="right" vertical="center" indent="1"/>
      <protection locked="0"/>
    </xf>
    <xf numFmtId="0" fontId="70" fillId="0" borderId="0" xfId="0" applyFont="1" applyProtection="1">
      <alignment vertical="center"/>
      <protection locked="0"/>
    </xf>
    <xf numFmtId="0" fontId="96" fillId="0" borderId="0" xfId="56" applyFont="1">
      <alignment vertical="center"/>
    </xf>
    <xf numFmtId="0" fontId="102" fillId="0" borderId="0" xfId="56" applyFont="1">
      <alignment vertical="center"/>
    </xf>
    <xf numFmtId="0" fontId="103" fillId="0" borderId="0" xfId="56" applyFont="1">
      <alignment vertical="center"/>
    </xf>
    <xf numFmtId="0" fontId="96" fillId="0" borderId="28" xfId="56" applyFont="1" applyBorder="1">
      <alignment vertical="center"/>
    </xf>
    <xf numFmtId="0" fontId="102" fillId="0" borderId="28" xfId="56" applyFont="1" applyBorder="1">
      <alignment vertical="center"/>
    </xf>
    <xf numFmtId="0" fontId="97" fillId="0" borderId="0" xfId="56" applyFont="1">
      <alignment vertical="center"/>
    </xf>
    <xf numFmtId="0" fontId="101" fillId="0" borderId="0" xfId="56" applyFont="1">
      <alignment vertical="center"/>
    </xf>
    <xf numFmtId="0" fontId="81" fillId="0" borderId="0" xfId="56" applyFont="1">
      <alignment vertical="center"/>
    </xf>
    <xf numFmtId="0" fontId="96" fillId="0" borderId="28" xfId="56" applyFont="1" applyBorder="1" applyAlignment="1">
      <alignment horizontal="center" vertical="center"/>
    </xf>
    <xf numFmtId="0" fontId="96" fillId="0" borderId="28" xfId="56" applyFont="1" applyBorder="1" applyAlignment="1">
      <alignment horizontal="center" vertical="center" wrapText="1"/>
    </xf>
    <xf numFmtId="0" fontId="96" fillId="2" borderId="0" xfId="56" applyFont="1" applyFill="1">
      <alignment vertical="center"/>
    </xf>
    <xf numFmtId="0" fontId="96" fillId="0" borderId="28" xfId="56" applyFont="1" applyBorder="1" applyAlignment="1">
      <alignment horizontal="left" vertical="center"/>
    </xf>
    <xf numFmtId="0" fontId="96" fillId="0" borderId="0" xfId="56" applyFont="1" applyAlignment="1">
      <alignment horizontal="left" vertical="center"/>
    </xf>
    <xf numFmtId="0" fontId="81" fillId="0" borderId="0" xfId="56" applyFont="1" applyAlignment="1">
      <alignment horizontal="right" vertical="center"/>
    </xf>
    <xf numFmtId="0" fontId="98" fillId="0" borderId="0" xfId="56" applyFont="1">
      <alignment vertical="center"/>
    </xf>
    <xf numFmtId="0" fontId="96" fillId="0" borderId="0" xfId="56" applyFont="1" applyAlignment="1">
      <alignment horizontal="right" vertical="center"/>
    </xf>
    <xf numFmtId="185" fontId="96" fillId="0" borderId="28" xfId="56" applyNumberFormat="1" applyFont="1" applyBorder="1">
      <alignment vertical="center"/>
    </xf>
    <xf numFmtId="0" fontId="64" fillId="0" borderId="5" xfId="0" applyFont="1" applyBorder="1" applyAlignment="1">
      <alignment horizontal="center" vertical="center" wrapText="1"/>
    </xf>
    <xf numFmtId="0" fontId="64" fillId="0" borderId="3" xfId="0" applyFont="1" applyBorder="1" applyAlignment="1">
      <alignment horizontal="center"/>
    </xf>
    <xf numFmtId="0" fontId="64" fillId="0" borderId="3" xfId="0" applyFont="1" applyBorder="1" applyAlignment="1">
      <alignment horizontal="center" vertical="center"/>
    </xf>
    <xf numFmtId="0" fontId="64" fillId="0" borderId="32" xfId="0" applyFont="1" applyBorder="1" applyAlignment="1">
      <alignment horizontal="center"/>
    </xf>
    <xf numFmtId="0" fontId="90" fillId="0" borderId="0" xfId="0" applyFont="1" applyAlignment="1">
      <alignment horizontal="right" vertical="top"/>
    </xf>
    <xf numFmtId="38" fontId="65" fillId="0" borderId="11" xfId="1" applyFont="1" applyFill="1" applyBorder="1" applyAlignment="1">
      <alignment vertical="center"/>
    </xf>
    <xf numFmtId="0" fontId="80" fillId="0" borderId="29" xfId="0" applyFont="1" applyBorder="1">
      <alignment vertical="center"/>
    </xf>
    <xf numFmtId="38" fontId="86" fillId="0" borderId="10" xfId="1" applyFont="1" applyFill="1" applyBorder="1" applyAlignment="1">
      <alignment horizontal="right" vertical="center"/>
    </xf>
    <xf numFmtId="38" fontId="86" fillId="0" borderId="11" xfId="1" applyFont="1" applyFill="1" applyBorder="1" applyAlignment="1">
      <alignment horizontal="right" vertical="center"/>
    </xf>
    <xf numFmtId="0" fontId="58" fillId="0" borderId="0" xfId="27" applyFont="1" applyAlignment="1">
      <alignment horizontal="center" vertical="center"/>
    </xf>
    <xf numFmtId="0" fontId="64" fillId="0" borderId="0" xfId="27" applyFont="1" applyAlignment="1">
      <alignment horizontal="center" vertical="center"/>
    </xf>
    <xf numFmtId="0" fontId="76" fillId="0" borderId="0" xfId="27" applyFont="1" applyAlignment="1"/>
    <xf numFmtId="38" fontId="76" fillId="0" borderId="5" xfId="2" applyFont="1" applyFill="1" applyBorder="1" applyAlignment="1">
      <alignment horizontal="center" vertical="center"/>
    </xf>
    <xf numFmtId="38" fontId="76" fillId="0" borderId="9" xfId="2" applyFont="1" applyFill="1" applyBorder="1" applyAlignment="1">
      <alignment horizontal="center" vertical="center"/>
    </xf>
    <xf numFmtId="38" fontId="76" fillId="0" borderId="9" xfId="2" applyFont="1" applyFill="1" applyBorder="1" applyAlignment="1">
      <alignment horizontal="center" vertical="center" shrinkToFit="1"/>
    </xf>
    <xf numFmtId="38" fontId="64" fillId="0" borderId="5" xfId="2" applyFont="1" applyBorder="1" applyAlignment="1">
      <alignment horizontal="center" wrapText="1"/>
    </xf>
    <xf numFmtId="0" fontId="64" fillId="0" borderId="5" xfId="9" applyFont="1" applyBorder="1" applyAlignment="1">
      <alignment horizontal="center" vertical="center" wrapText="1"/>
    </xf>
    <xf numFmtId="38" fontId="64" fillId="0" borderId="5" xfId="9" applyNumberFormat="1" applyFont="1" applyBorder="1" applyAlignment="1">
      <alignment horizontal="center" vertical="center" wrapText="1"/>
    </xf>
    <xf numFmtId="0" fontId="64" fillId="0" borderId="9" xfId="9" applyFont="1" applyBorder="1" applyAlignment="1">
      <alignment horizontal="center" vertical="center" wrapText="1"/>
    </xf>
    <xf numFmtId="38" fontId="64" fillId="0" borderId="5" xfId="9" applyNumberFormat="1" applyFont="1" applyBorder="1" applyAlignment="1">
      <alignment horizontal="center" wrapText="1"/>
    </xf>
    <xf numFmtId="0" fontId="64" fillId="0" borderId="22" xfId="9" applyFont="1" applyBorder="1" applyAlignment="1" applyProtection="1">
      <alignment horizontal="center"/>
      <protection locked="0"/>
    </xf>
    <xf numFmtId="0" fontId="64" fillId="0" borderId="17" xfId="9" applyFont="1" applyBorder="1" applyAlignment="1" applyProtection="1">
      <alignment horizontal="center"/>
      <protection locked="0"/>
    </xf>
    <xf numFmtId="0" fontId="64" fillId="0" borderId="0" xfId="9" applyFont="1" applyAlignment="1">
      <alignment horizontal="center"/>
    </xf>
    <xf numFmtId="0" fontId="64" fillId="0" borderId="0" xfId="9" applyFont="1">
      <alignment vertical="center"/>
    </xf>
    <xf numFmtId="0" fontId="58" fillId="0" borderId="0" xfId="91" applyFont="1">
      <alignment vertical="center"/>
    </xf>
    <xf numFmtId="179" fontId="65" fillId="0" borderId="0" xfId="59" applyNumberFormat="1" applyFont="1" applyBorder="1" applyAlignment="1">
      <alignment horizontal="right"/>
    </xf>
    <xf numFmtId="0" fontId="76" fillId="0" borderId="0" xfId="27" applyFont="1" applyAlignment="1">
      <alignment horizontal="center"/>
    </xf>
    <xf numFmtId="0" fontId="64" fillId="0" borderId="0" xfId="27" applyFont="1" applyAlignment="1">
      <alignment horizontal="center"/>
    </xf>
    <xf numFmtId="0" fontId="64" fillId="0" borderId="0" xfId="27" applyFont="1" applyAlignment="1">
      <alignment horizontal="left"/>
    </xf>
    <xf numFmtId="0" fontId="64" fillId="0" borderId="0" xfId="27" applyFont="1" applyAlignment="1">
      <alignment horizontal="right"/>
    </xf>
    <xf numFmtId="38" fontId="64" fillId="0" borderId="0" xfId="1" applyFont="1" applyFill="1" applyBorder="1" applyAlignment="1">
      <alignment horizontal="right"/>
    </xf>
    <xf numFmtId="0" fontId="65" fillId="0" borderId="0" xfId="24" applyFont="1" applyAlignment="1">
      <alignment horizontal="center"/>
    </xf>
    <xf numFmtId="0" fontId="60" fillId="0" borderId="0" xfId="0" applyFont="1" applyAlignment="1">
      <alignment horizontal="left" vertical="center"/>
    </xf>
    <xf numFmtId="0" fontId="58" fillId="0" borderId="0" xfId="0" applyFont="1" applyAlignment="1">
      <alignment horizontal="left" vertical="center"/>
    </xf>
    <xf numFmtId="0" fontId="61" fillId="0" borderId="0" xfId="0" applyFont="1" applyAlignment="1">
      <alignment horizontal="left" vertical="center"/>
    </xf>
    <xf numFmtId="0" fontId="73" fillId="0" borderId="0" xfId="0" applyFont="1" applyAlignment="1">
      <alignment horizontal="right" vertical="top"/>
    </xf>
    <xf numFmtId="179" fontId="65" fillId="0" borderId="0" xfId="0" applyNumberFormat="1" applyFont="1" applyAlignment="1">
      <alignment horizontal="right"/>
    </xf>
    <xf numFmtId="0" fontId="72" fillId="0" borderId="0" xfId="0" applyFont="1" applyAlignment="1">
      <alignment horizontal="left"/>
    </xf>
    <xf numFmtId="0" fontId="79" fillId="0" borderId="0" xfId="0" applyFont="1" applyAlignment="1">
      <alignment horizontal="left" vertical="center"/>
    </xf>
    <xf numFmtId="0" fontId="105" fillId="0" borderId="0" xfId="0" applyFont="1" applyAlignment="1">
      <alignment horizontal="right" vertical="top"/>
    </xf>
    <xf numFmtId="0" fontId="79" fillId="0" borderId="0" xfId="0" applyFont="1">
      <alignment vertical="center"/>
    </xf>
    <xf numFmtId="0" fontId="68" fillId="0" borderId="5" xfId="0" applyFont="1" applyBorder="1" applyAlignment="1">
      <alignment horizontal="center" vertical="center"/>
    </xf>
    <xf numFmtId="55" fontId="65" fillId="0" borderId="0" xfId="0" applyNumberFormat="1" applyFont="1" applyAlignment="1">
      <alignment horizontal="right" vertical="center"/>
    </xf>
    <xf numFmtId="0" fontId="64" fillId="0" borderId="5" xfId="0" applyFont="1" applyBorder="1" applyAlignment="1">
      <alignment horizontal="center" vertical="center"/>
    </xf>
    <xf numFmtId="0" fontId="65" fillId="0" borderId="0" xfId="0" applyFont="1" applyAlignment="1">
      <alignment horizontal="center" shrinkToFit="1"/>
    </xf>
    <xf numFmtId="38" fontId="76" fillId="0" borderId="5" xfId="2" applyFont="1" applyFill="1" applyBorder="1" applyAlignment="1">
      <alignment horizontal="center" vertical="top"/>
    </xf>
    <xf numFmtId="38" fontId="65" fillId="0" borderId="7" xfId="1" applyFont="1" applyFill="1" applyBorder="1" applyAlignment="1">
      <alignment vertical="center"/>
    </xf>
    <xf numFmtId="38" fontId="65" fillId="0" borderId="5" xfId="1" applyFont="1" applyFill="1" applyBorder="1" applyAlignment="1">
      <alignment vertical="center"/>
    </xf>
    <xf numFmtId="38" fontId="65" fillId="0" borderId="5" xfId="1" applyFont="1" applyFill="1" applyBorder="1" applyAlignment="1" applyProtection="1">
      <alignment vertical="center"/>
      <protection locked="0"/>
    </xf>
    <xf numFmtId="38" fontId="65" fillId="0" borderId="11" xfId="1" applyFont="1" applyFill="1" applyBorder="1" applyAlignment="1"/>
    <xf numFmtId="38" fontId="65" fillId="0" borderId="10" xfId="1" applyFont="1" applyFill="1" applyBorder="1" applyAlignment="1"/>
    <xf numFmtId="0" fontId="106" fillId="0" borderId="0" xfId="9" applyFont="1" applyAlignment="1">
      <alignment horizontal="center"/>
    </xf>
    <xf numFmtId="38" fontId="86" fillId="0" borderId="19" xfId="1" applyFont="1" applyFill="1" applyBorder="1" applyAlignment="1"/>
    <xf numFmtId="38" fontId="86" fillId="0" borderId="20" xfId="1" applyFont="1" applyFill="1" applyBorder="1" applyAlignment="1"/>
    <xf numFmtId="182" fontId="64" fillId="0" borderId="5" xfId="0" applyNumberFormat="1" applyFont="1" applyBorder="1" applyAlignment="1">
      <alignment horizontal="center" vertical="center" shrinkToFit="1"/>
    </xf>
    <xf numFmtId="0" fontId="79" fillId="0" borderId="0" xfId="0" applyFont="1" applyAlignment="1">
      <alignment horizontal="center" vertical="center"/>
    </xf>
    <xf numFmtId="0" fontId="64" fillId="0" borderId="0" xfId="0" applyFont="1" applyAlignment="1" applyProtection="1">
      <alignment horizontal="center"/>
      <protection locked="0"/>
    </xf>
    <xf numFmtId="0" fontId="69" fillId="0" borderId="0" xfId="0" applyFont="1" applyAlignment="1" applyProtection="1">
      <alignment horizontal="right" vertical="center" indent="1"/>
      <protection locked="0"/>
    </xf>
    <xf numFmtId="0" fontId="70" fillId="0" borderId="0" xfId="0" applyFont="1" applyAlignment="1" applyProtection="1">
      <alignment horizontal="center"/>
      <protection locked="0"/>
    </xf>
    <xf numFmtId="0" fontId="64" fillId="0" borderId="6" xfId="0" applyFont="1" applyBorder="1" applyAlignment="1">
      <alignment horizontal="center" vertical="center"/>
    </xf>
    <xf numFmtId="49" fontId="65" fillId="0" borderId="5" xfId="0" applyNumberFormat="1" applyFont="1" applyBorder="1" applyAlignment="1">
      <alignment horizontal="center" vertical="center"/>
    </xf>
    <xf numFmtId="0" fontId="64" fillId="0" borderId="6" xfId="0" applyFont="1" applyBorder="1" applyAlignment="1">
      <alignment horizontal="center" vertical="center" wrapText="1"/>
    </xf>
    <xf numFmtId="38" fontId="64" fillId="0" borderId="6" xfId="0" applyNumberFormat="1" applyFont="1" applyBorder="1" applyAlignment="1">
      <alignment horizontal="center" vertical="center" wrapText="1"/>
    </xf>
    <xf numFmtId="0" fontId="65" fillId="0" borderId="3" xfId="0" applyFont="1" applyBorder="1" applyAlignment="1">
      <alignment horizontal="center"/>
    </xf>
    <xf numFmtId="178" fontId="68" fillId="0" borderId="0" xfId="0" applyNumberFormat="1" applyFont="1" applyAlignment="1"/>
    <xf numFmtId="178" fontId="73" fillId="0" borderId="0" xfId="0" applyNumberFormat="1" applyFont="1" applyAlignment="1">
      <alignment shrinkToFit="1"/>
    </xf>
    <xf numFmtId="178" fontId="68" fillId="0" borderId="0" xfId="0" applyNumberFormat="1" applyFont="1" applyAlignment="1">
      <alignment horizontal="right"/>
    </xf>
    <xf numFmtId="0" fontId="68" fillId="0" borderId="0" xfId="0" applyFont="1">
      <alignment vertical="center"/>
    </xf>
    <xf numFmtId="0" fontId="68" fillId="0" borderId="0" xfId="0" applyFont="1" applyAlignment="1">
      <alignment vertical="center" shrinkToFit="1"/>
    </xf>
    <xf numFmtId="0" fontId="68" fillId="0" borderId="0" xfId="0" applyFont="1" applyAlignment="1">
      <alignment horizontal="right" vertical="center"/>
    </xf>
    <xf numFmtId="38" fontId="64" fillId="0" borderId="12" xfId="9" applyNumberFormat="1" applyFont="1" applyBorder="1" applyAlignment="1">
      <alignment horizontal="center" wrapText="1"/>
    </xf>
    <xf numFmtId="38" fontId="64" fillId="0" borderId="12" xfId="9" applyNumberFormat="1" applyFont="1" applyBorder="1" applyAlignment="1">
      <alignment horizontal="center" vertical="center" wrapText="1"/>
    </xf>
    <xf numFmtId="0" fontId="65" fillId="0" borderId="10" xfId="9" applyFont="1" applyBorder="1" applyAlignment="1">
      <alignment horizontal="center" vertical="center" shrinkToFit="1"/>
    </xf>
    <xf numFmtId="38" fontId="65" fillId="0" borderId="20" xfId="1" applyFont="1" applyBorder="1" applyAlignment="1"/>
    <xf numFmtId="38" fontId="65" fillId="0" borderId="20" xfId="1" applyFont="1" applyFill="1" applyBorder="1" applyAlignment="1">
      <alignment horizontal="right"/>
    </xf>
    <xf numFmtId="0" fontId="64" fillId="0" borderId="33" xfId="0" applyFont="1" applyBorder="1" applyAlignment="1">
      <alignment horizontal="center" vertical="center" shrinkToFit="1"/>
    </xf>
    <xf numFmtId="0" fontId="64" fillId="0" borderId="33" xfId="0" applyFont="1" applyBorder="1" applyAlignment="1">
      <alignment horizontal="center" vertical="center"/>
    </xf>
    <xf numFmtId="38" fontId="64" fillId="0" borderId="11" xfId="0" applyNumberFormat="1" applyFont="1" applyBorder="1" applyAlignment="1" applyProtection="1">
      <alignment horizontal="right" vertical="center" shrinkToFit="1"/>
      <protection locked="0"/>
    </xf>
    <xf numFmtId="38" fontId="64" fillId="0" borderId="23" xfId="0" applyNumberFormat="1" applyFont="1" applyBorder="1" applyAlignment="1" applyProtection="1">
      <alignment horizontal="right" vertical="center"/>
      <protection locked="0"/>
    </xf>
    <xf numFmtId="0" fontId="105" fillId="0" borderId="0" xfId="0" applyFont="1">
      <alignment vertical="center"/>
    </xf>
    <xf numFmtId="0" fontId="105" fillId="0" borderId="0" xfId="0" applyFont="1" applyAlignment="1">
      <alignment horizontal="right" vertical="center"/>
    </xf>
    <xf numFmtId="0" fontId="67" fillId="0" borderId="0" xfId="0" applyFont="1" applyAlignment="1">
      <alignment horizontal="center"/>
    </xf>
    <xf numFmtId="55" fontId="67" fillId="0" borderId="0" xfId="0" applyNumberFormat="1" applyFont="1" applyAlignment="1"/>
    <xf numFmtId="0" fontId="76" fillId="0" borderId="33" xfId="8" applyFont="1" applyBorder="1" applyAlignment="1">
      <alignment horizontal="center" vertical="center" shrinkToFit="1"/>
    </xf>
    <xf numFmtId="0" fontId="76" fillId="0" borderId="10" xfId="8" applyFont="1" applyBorder="1" applyAlignment="1">
      <alignment horizontal="center" vertical="center" shrinkToFit="1"/>
    </xf>
    <xf numFmtId="0" fontId="65" fillId="0" borderId="10" xfId="8" applyFont="1" applyBorder="1" applyAlignment="1">
      <alignment horizontal="center" vertical="center" shrinkToFit="1"/>
    </xf>
    <xf numFmtId="0" fontId="64" fillId="0" borderId="34" xfId="8" applyBorder="1" applyProtection="1">
      <alignment vertical="center"/>
      <protection locked="0"/>
    </xf>
    <xf numFmtId="38" fontId="76" fillId="0" borderId="5" xfId="0" applyNumberFormat="1" applyFont="1" applyBorder="1" applyAlignment="1">
      <alignment horizontal="center" vertical="center"/>
    </xf>
    <xf numFmtId="0" fontId="86" fillId="0" borderId="3" xfId="0" applyFont="1" applyBorder="1" applyAlignment="1">
      <alignment horizontal="center"/>
    </xf>
    <xf numFmtId="0" fontId="76" fillId="0" borderId="22" xfId="0" applyFont="1" applyBorder="1" applyAlignment="1" applyProtection="1">
      <alignment horizontal="center"/>
      <protection locked="0"/>
    </xf>
    <xf numFmtId="0" fontId="76" fillId="0" borderId="17" xfId="0" applyFont="1" applyBorder="1" applyAlignment="1" applyProtection="1">
      <alignment horizontal="center"/>
      <protection locked="0"/>
    </xf>
    <xf numFmtId="178" fontId="65" fillId="0" borderId="0" xfId="0" applyNumberFormat="1" applyFont="1" applyAlignment="1">
      <alignment horizontal="right" vertical="center"/>
    </xf>
    <xf numFmtId="0" fontId="64" fillId="2" borderId="0" xfId="0" applyFont="1" applyFill="1">
      <alignment vertical="center"/>
    </xf>
    <xf numFmtId="0" fontId="65" fillId="0" borderId="0" xfId="8" applyFont="1">
      <alignment vertical="center"/>
    </xf>
    <xf numFmtId="0" fontId="64" fillId="0" borderId="0" xfId="8">
      <alignment vertical="center"/>
    </xf>
    <xf numFmtId="0" fontId="64" fillId="0" borderId="34" xfId="7" applyBorder="1" applyAlignment="1" applyProtection="1">
      <alignment horizontal="left" vertical="center"/>
      <protection locked="0"/>
    </xf>
    <xf numFmtId="182" fontId="64" fillId="0" borderId="5" xfId="0" applyNumberFormat="1" applyFont="1" applyBorder="1" applyAlignment="1">
      <alignment horizontal="center" shrinkToFit="1"/>
    </xf>
    <xf numFmtId="179" fontId="68" fillId="0" borderId="5" xfId="0" applyNumberFormat="1" applyFont="1" applyBorder="1" applyAlignment="1">
      <alignment horizontal="center" vertical="center"/>
    </xf>
    <xf numFmtId="179" fontId="68" fillId="0" borderId="9" xfId="0" applyNumberFormat="1" applyFont="1" applyBorder="1" applyAlignment="1">
      <alignment horizontal="center" vertical="center"/>
    </xf>
    <xf numFmtId="0" fontId="64" fillId="0" borderId="34" xfId="7" applyBorder="1" applyAlignment="1" applyProtection="1">
      <alignment vertical="center"/>
      <protection locked="0"/>
    </xf>
    <xf numFmtId="179" fontId="68" fillId="0" borderId="5" xfId="0" applyNumberFormat="1" applyFont="1" applyBorder="1" applyAlignment="1">
      <alignment horizontal="center" vertical="center" shrinkToFit="1"/>
    </xf>
    <xf numFmtId="38" fontId="68" fillId="0" borderId="9" xfId="0" applyNumberFormat="1" applyFont="1" applyBorder="1" applyAlignment="1">
      <alignment horizontal="center" vertical="center" shrinkToFit="1"/>
    </xf>
    <xf numFmtId="182" fontId="64" fillId="0" borderId="5" xfId="0" applyNumberFormat="1" applyFont="1" applyBorder="1" applyAlignment="1">
      <alignment horizontal="center" vertical="center" wrapText="1"/>
    </xf>
    <xf numFmtId="182" fontId="64" fillId="0" borderId="5" xfId="0" applyNumberFormat="1" applyFont="1" applyBorder="1" applyAlignment="1">
      <alignment horizontal="center" vertical="top" shrinkToFit="1"/>
    </xf>
    <xf numFmtId="0" fontId="64" fillId="0" borderId="12" xfId="7" applyBorder="1" applyAlignment="1" applyProtection="1">
      <alignment vertical="center"/>
      <protection locked="0"/>
    </xf>
    <xf numFmtId="0" fontId="64" fillId="0" borderId="6" xfId="7" applyBorder="1" applyAlignment="1" applyProtection="1">
      <alignment vertical="center" shrinkToFit="1"/>
      <protection locked="0"/>
    </xf>
    <xf numFmtId="0" fontId="64" fillId="0" borderId="22" xfId="0" applyFont="1" applyBorder="1" applyAlignment="1" applyProtection="1">
      <alignment horizontal="center"/>
      <protection locked="0"/>
    </xf>
    <xf numFmtId="0" fontId="64" fillId="0" borderId="17" xfId="0" applyFont="1" applyBorder="1" applyAlignment="1" applyProtection="1">
      <alignment horizontal="center"/>
      <protection locked="0"/>
    </xf>
    <xf numFmtId="0" fontId="64" fillId="0" borderId="0" xfId="27" applyFont="1" applyAlignment="1">
      <alignment horizontal="right" vertical="center"/>
    </xf>
    <xf numFmtId="0" fontId="74" fillId="0" borderId="13" xfId="11" applyFont="1" applyBorder="1" applyAlignment="1">
      <alignment horizontal="left" vertical="center"/>
    </xf>
    <xf numFmtId="0" fontId="64" fillId="0" borderId="4" xfId="0" applyFont="1" applyBorder="1" applyAlignment="1">
      <alignment horizontal="center" vertical="center"/>
    </xf>
    <xf numFmtId="0" fontId="64" fillId="0" borderId="5" xfId="0" applyFont="1" applyBorder="1" applyAlignment="1">
      <alignment horizontal="center" vertical="center" shrinkToFit="1"/>
    </xf>
    <xf numFmtId="0" fontId="64" fillId="0" borderId="5" xfId="0" applyFont="1" applyBorder="1" applyAlignment="1">
      <alignment horizontal="center"/>
    </xf>
    <xf numFmtId="38" fontId="64" fillId="0" borderId="5" xfId="0" applyNumberFormat="1" applyFont="1" applyBorder="1" applyAlignment="1">
      <alignment horizontal="center" vertical="center" shrinkToFit="1"/>
    </xf>
    <xf numFmtId="0" fontId="75" fillId="0" borderId="0" xfId="0" applyFont="1">
      <alignment vertical="center"/>
    </xf>
    <xf numFmtId="0" fontId="77" fillId="0" borderId="0" xfId="0" applyFont="1" applyAlignment="1">
      <alignment horizontal="center" vertical="center"/>
    </xf>
    <xf numFmtId="0" fontId="69" fillId="0" borderId="34" xfId="0" applyFont="1" applyBorder="1" applyAlignment="1" applyProtection="1">
      <alignment horizontal="left" vertical="center"/>
      <protection locked="0"/>
    </xf>
    <xf numFmtId="3" fontId="65" fillId="0" borderId="5" xfId="0" applyNumberFormat="1" applyFont="1" applyBorder="1">
      <alignment vertical="center"/>
    </xf>
    <xf numFmtId="3" fontId="65" fillId="0" borderId="2" xfId="0" applyNumberFormat="1" applyFont="1" applyBorder="1">
      <alignment vertical="center"/>
    </xf>
    <xf numFmtId="0" fontId="64" fillId="0" borderId="37" xfId="0" applyFont="1" applyBorder="1" applyAlignment="1">
      <alignment horizontal="center" vertical="center"/>
    </xf>
    <xf numFmtId="3" fontId="65" fillId="0" borderId="38" xfId="0" applyNumberFormat="1" applyFont="1" applyBorder="1">
      <alignment vertical="center"/>
    </xf>
    <xf numFmtId="0" fontId="87" fillId="2" borderId="0" xfId="0" applyFont="1" applyFill="1">
      <alignment vertical="center"/>
    </xf>
    <xf numFmtId="0" fontId="0" fillId="0" borderId="0" xfId="0" applyAlignment="1">
      <alignment horizontal="center" vertical="center"/>
    </xf>
    <xf numFmtId="0" fontId="64" fillId="0" borderId="34" xfId="0" applyFont="1" applyBorder="1" applyProtection="1">
      <alignment vertical="center"/>
      <protection locked="0"/>
    </xf>
    <xf numFmtId="38" fontId="65" fillId="0" borderId="11" xfId="1" applyFont="1" applyFill="1" applyBorder="1" applyAlignment="1">
      <alignment vertical="center" shrinkToFit="1"/>
    </xf>
    <xf numFmtId="0" fontId="64" fillId="0" borderId="30" xfId="0" applyFont="1" applyBorder="1" applyAlignment="1">
      <alignment horizontal="center" vertical="center"/>
    </xf>
    <xf numFmtId="0" fontId="65" fillId="0" borderId="5" xfId="0" applyFont="1" applyBorder="1" applyAlignment="1">
      <alignment horizontal="center" vertical="center"/>
    </xf>
    <xf numFmtId="0" fontId="64" fillId="0" borderId="12" xfId="0" applyFont="1" applyBorder="1" applyProtection="1">
      <alignment vertical="center"/>
      <protection locked="0"/>
    </xf>
    <xf numFmtId="0" fontId="64" fillId="0" borderId="6" xfId="0" applyFont="1" applyBorder="1" applyAlignment="1" applyProtection="1">
      <alignment vertical="center" shrinkToFit="1"/>
      <protection locked="0"/>
    </xf>
    <xf numFmtId="38" fontId="65" fillId="0" borderId="7" xfId="1" applyFont="1" applyFill="1" applyBorder="1" applyAlignment="1">
      <alignment vertical="center" shrinkToFit="1"/>
    </xf>
    <xf numFmtId="0" fontId="64" fillId="0" borderId="31" xfId="0" applyFont="1" applyBorder="1" applyAlignment="1">
      <alignment horizontal="center"/>
    </xf>
    <xf numFmtId="0" fontId="0" fillId="0" borderId="0" xfId="0" applyAlignment="1">
      <alignment horizontal="center"/>
    </xf>
    <xf numFmtId="38" fontId="65" fillId="0" borderId="5" xfId="1" applyFont="1" applyBorder="1" applyAlignment="1" applyProtection="1">
      <alignment vertical="center"/>
      <protection locked="0"/>
    </xf>
    <xf numFmtId="0" fontId="69" fillId="2" borderId="5" xfId="9" applyFont="1" applyFill="1" applyBorder="1" applyAlignment="1">
      <alignment horizontal="center" vertical="center" shrinkToFit="1"/>
    </xf>
    <xf numFmtId="38" fontId="64" fillId="2" borderId="5" xfId="2" applyFont="1" applyFill="1" applyBorder="1" applyAlignment="1">
      <alignment horizontal="center"/>
    </xf>
    <xf numFmtId="38" fontId="65" fillId="0" borderId="12" xfId="1" applyFont="1" applyBorder="1" applyAlignment="1" applyProtection="1">
      <alignment vertical="center"/>
      <protection locked="0"/>
    </xf>
    <xf numFmtId="0" fontId="65" fillId="0" borderId="19" xfId="0" applyFont="1" applyBorder="1" applyAlignment="1">
      <alignment horizontal="center"/>
    </xf>
    <xf numFmtId="0" fontId="65" fillId="0" borderId="19" xfId="0" applyFont="1" applyBorder="1" applyAlignment="1">
      <alignment horizontal="center" vertical="center"/>
    </xf>
    <xf numFmtId="0" fontId="67" fillId="0" borderId="0" xfId="0" applyFont="1">
      <alignment vertical="center"/>
    </xf>
    <xf numFmtId="38" fontId="65" fillId="0" borderId="41" xfId="1" applyFont="1" applyFill="1" applyBorder="1" applyAlignment="1">
      <alignment vertical="center"/>
    </xf>
    <xf numFmtId="38" fontId="65" fillId="0" borderId="42" xfId="1" applyFont="1" applyBorder="1" applyAlignment="1">
      <alignment vertical="center"/>
    </xf>
    <xf numFmtId="0" fontId="64" fillId="0" borderId="43" xfId="9" applyFont="1" applyBorder="1" applyAlignment="1">
      <alignment horizontal="center" vertical="center"/>
    </xf>
    <xf numFmtId="38" fontId="65" fillId="0" borderId="41" xfId="1" applyFont="1" applyBorder="1" applyAlignment="1" applyProtection="1">
      <alignment vertical="center"/>
      <protection locked="0"/>
    </xf>
    <xf numFmtId="0" fontId="64" fillId="0" borderId="44" xfId="9" applyFont="1" applyBorder="1" applyAlignment="1" applyProtection="1">
      <alignment horizontal="left" vertical="center"/>
      <protection locked="0"/>
    </xf>
    <xf numFmtId="38" fontId="65" fillId="0" borderId="45" xfId="1" applyFont="1" applyBorder="1" applyAlignment="1">
      <alignment vertical="center"/>
    </xf>
    <xf numFmtId="38" fontId="65" fillId="0" borderId="46" xfId="1" applyFont="1" applyBorder="1" applyAlignment="1">
      <alignment vertical="center"/>
    </xf>
    <xf numFmtId="0" fontId="70" fillId="0" borderId="53" xfId="0" applyFont="1" applyBorder="1" applyAlignment="1" applyProtection="1">
      <alignment horizontal="left" vertical="center"/>
      <protection locked="0"/>
    </xf>
    <xf numFmtId="0" fontId="65" fillId="0" borderId="41" xfId="9" applyFont="1" applyBorder="1" applyAlignment="1">
      <alignment horizontal="center" vertical="center" shrinkToFit="1"/>
    </xf>
    <xf numFmtId="38" fontId="65" fillId="0" borderId="41" xfId="1" applyFont="1" applyBorder="1" applyAlignment="1">
      <alignment vertical="center"/>
    </xf>
    <xf numFmtId="38" fontId="65" fillId="0" borderId="55" xfId="1" applyFont="1" applyBorder="1" applyAlignment="1">
      <alignment vertical="center"/>
    </xf>
    <xf numFmtId="0" fontId="64" fillId="0" borderId="59" xfId="0" applyFont="1" applyBorder="1" applyAlignment="1">
      <alignment horizontal="center" vertical="center" shrinkToFit="1"/>
    </xf>
    <xf numFmtId="0" fontId="64" fillId="0" borderId="68" xfId="0" applyFont="1" applyBorder="1" applyAlignment="1">
      <alignment horizontal="center" vertical="center"/>
    </xf>
    <xf numFmtId="0" fontId="70" fillId="0" borderId="69" xfId="0" applyFont="1" applyBorder="1" applyAlignment="1" applyProtection="1">
      <alignment horizontal="left" vertical="center"/>
      <protection locked="0"/>
    </xf>
    <xf numFmtId="176" fontId="70" fillId="0" borderId="71" xfId="0" applyNumberFormat="1" applyFont="1" applyBorder="1" applyAlignment="1" applyProtection="1">
      <alignment horizontal="center" vertical="center"/>
      <protection locked="0"/>
    </xf>
    <xf numFmtId="0" fontId="70" fillId="0" borderId="72" xfId="0" applyFont="1" applyBorder="1" applyAlignment="1" applyProtection="1">
      <alignment horizontal="left" vertical="center"/>
      <protection locked="0"/>
    </xf>
    <xf numFmtId="38" fontId="65" fillId="0" borderId="73" xfId="1" applyFont="1" applyFill="1" applyBorder="1" applyAlignment="1" applyProtection="1">
      <alignment vertical="center"/>
      <protection locked="0"/>
    </xf>
    <xf numFmtId="0" fontId="74" fillId="0" borderId="44" xfId="11" applyFont="1" applyBorder="1" applyAlignment="1">
      <alignment horizontal="left" vertical="center"/>
    </xf>
    <xf numFmtId="0" fontId="74" fillId="0" borderId="64" xfId="11" applyFont="1" applyBorder="1" applyAlignment="1">
      <alignment horizontal="left" vertical="center"/>
    </xf>
    <xf numFmtId="0" fontId="70" fillId="0" borderId="82" xfId="0" applyFont="1" applyBorder="1" applyAlignment="1" applyProtection="1">
      <alignment horizontal="left" vertical="center"/>
      <protection locked="0"/>
    </xf>
    <xf numFmtId="0" fontId="69" fillId="3" borderId="84" xfId="0" applyFont="1" applyFill="1" applyBorder="1" applyAlignment="1">
      <alignment horizontal="center" vertical="center" shrinkToFit="1"/>
    </xf>
    <xf numFmtId="0" fontId="64" fillId="3" borderId="76" xfId="0" applyFont="1" applyFill="1" applyBorder="1" applyAlignment="1">
      <alignment horizontal="center" vertical="center" shrinkToFit="1"/>
    </xf>
    <xf numFmtId="38" fontId="65" fillId="0" borderId="78" xfId="1" applyFont="1" applyFill="1" applyBorder="1" applyAlignment="1">
      <alignment vertical="center"/>
    </xf>
    <xf numFmtId="38" fontId="65" fillId="0" borderId="78" xfId="1" applyFont="1" applyFill="1" applyBorder="1" applyAlignment="1" applyProtection="1">
      <alignment vertical="center"/>
      <protection locked="0"/>
    </xf>
    <xf numFmtId="0" fontId="64" fillId="3" borderId="84" xfId="9" applyFont="1" applyFill="1" applyBorder="1" applyAlignment="1">
      <alignment horizontal="center" vertical="center"/>
    </xf>
    <xf numFmtId="0" fontId="64" fillId="3" borderId="76" xfId="0" applyFont="1" applyFill="1" applyBorder="1" applyAlignment="1">
      <alignment horizontal="center" vertical="center"/>
    </xf>
    <xf numFmtId="0" fontId="64" fillId="3" borderId="74" xfId="0" applyFont="1" applyFill="1" applyBorder="1" applyAlignment="1">
      <alignment horizontal="center" vertical="center"/>
    </xf>
    <xf numFmtId="0" fontId="64" fillId="3" borderId="80" xfId="0" applyFont="1" applyFill="1" applyBorder="1" applyAlignment="1">
      <alignment horizontal="center" vertical="center"/>
    </xf>
    <xf numFmtId="0" fontId="64" fillId="3" borderId="85" xfId="0" applyFont="1" applyFill="1" applyBorder="1" applyAlignment="1">
      <alignment horizontal="center" vertical="center" shrinkToFit="1"/>
    </xf>
    <xf numFmtId="0" fontId="64" fillId="0" borderId="68" xfId="0" applyFont="1" applyBorder="1" applyAlignment="1">
      <alignment horizontal="center" vertical="center" shrinkToFit="1"/>
    </xf>
    <xf numFmtId="38" fontId="65" fillId="0" borderId="73" xfId="1" applyFont="1" applyFill="1" applyBorder="1" applyAlignment="1">
      <alignment horizontal="right" vertical="center"/>
    </xf>
    <xf numFmtId="0" fontId="64" fillId="0" borderId="66" xfId="0" applyFont="1" applyBorder="1" applyAlignment="1" applyProtection="1">
      <alignment vertical="center" shrinkToFit="1"/>
      <protection locked="0"/>
    </xf>
    <xf numFmtId="38" fontId="64" fillId="0" borderId="67" xfId="0" applyNumberFormat="1" applyFont="1" applyBorder="1" applyAlignment="1" applyProtection="1">
      <alignment horizontal="right" vertical="center" shrinkToFit="1"/>
      <protection locked="0"/>
    </xf>
    <xf numFmtId="0" fontId="64" fillId="0" borderId="82" xfId="0" applyFont="1" applyBorder="1" applyAlignment="1">
      <alignment horizontal="center" vertical="center" shrinkToFit="1"/>
    </xf>
    <xf numFmtId="0" fontId="64" fillId="0" borderId="78" xfId="0" applyFont="1" applyBorder="1" applyAlignment="1">
      <alignment horizontal="center" vertical="center" shrinkToFit="1"/>
    </xf>
    <xf numFmtId="0" fontId="64" fillId="0" borderId="72" xfId="0" applyFont="1" applyBorder="1" applyAlignment="1">
      <alignment horizontal="center" vertical="center" shrinkToFit="1"/>
    </xf>
    <xf numFmtId="0" fontId="64" fillId="0" borderId="77" xfId="0" applyFont="1" applyBorder="1" applyAlignment="1">
      <alignment horizontal="center" vertical="center"/>
    </xf>
    <xf numFmtId="0" fontId="58" fillId="0" borderId="0" xfId="27" applyFont="1" applyAlignment="1"/>
    <xf numFmtId="0" fontId="110" fillId="0" borderId="0" xfId="27" applyFont="1" applyAlignment="1"/>
    <xf numFmtId="0" fontId="111" fillId="0" borderId="0" xfId="27" applyFont="1" applyAlignment="1">
      <alignment horizontal="left" vertical="center"/>
    </xf>
    <xf numFmtId="0" fontId="112" fillId="0" borderId="0" xfId="27" applyFont="1" applyAlignment="1">
      <alignment horizontal="right" shrinkToFit="1"/>
    </xf>
    <xf numFmtId="0" fontId="58" fillId="0" borderId="0" xfId="27" applyFont="1" applyAlignment="1">
      <alignment horizontal="center"/>
    </xf>
    <xf numFmtId="0" fontId="114" fillId="0" borderId="0" xfId="27" applyFont="1" applyAlignment="1">
      <alignment horizontal="center"/>
    </xf>
    <xf numFmtId="0" fontId="111" fillId="0" borderId="55" xfId="27" applyFont="1" applyBorder="1" applyAlignment="1">
      <alignment horizontal="center" vertical="center"/>
    </xf>
    <xf numFmtId="0" fontId="111" fillId="0" borderId="82" xfId="27" applyFont="1" applyBorder="1" applyAlignment="1" applyProtection="1">
      <alignment horizontal="left" vertical="center"/>
      <protection locked="0"/>
    </xf>
    <xf numFmtId="0" fontId="111" fillId="0" borderId="1" xfId="27" applyFont="1" applyBorder="1" applyProtection="1">
      <alignment vertical="center"/>
      <protection locked="0"/>
    </xf>
    <xf numFmtId="0" fontId="111" fillId="0" borderId="0" xfId="27" applyFont="1" applyProtection="1">
      <alignment vertical="center"/>
      <protection locked="0"/>
    </xf>
    <xf numFmtId="0" fontId="111" fillId="0" borderId="53" xfId="27" applyFont="1" applyBorder="1" applyAlignment="1" applyProtection="1">
      <alignment horizontal="left" vertical="center"/>
      <protection locked="0"/>
    </xf>
    <xf numFmtId="0" fontId="111" fillId="0" borderId="1" xfId="27" applyFont="1" applyBorder="1" applyAlignment="1" applyProtection="1">
      <alignment horizontal="left" vertical="center"/>
      <protection locked="0"/>
    </xf>
    <xf numFmtId="0" fontId="111" fillId="0" borderId="0" xfId="27" applyFont="1" applyAlignment="1" applyProtection="1">
      <alignment horizontal="right" vertical="center" indent="1"/>
      <protection locked="0"/>
    </xf>
    <xf numFmtId="0" fontId="114" fillId="0" borderId="0" xfId="27" applyFont="1" applyAlignment="1">
      <alignment horizontal="left" vertical="center"/>
    </xf>
    <xf numFmtId="0" fontId="114" fillId="0" borderId="0" xfId="27" applyFont="1">
      <alignment vertical="center"/>
    </xf>
    <xf numFmtId="0" fontId="116" fillId="0" borderId="0" xfId="27" applyFont="1" applyAlignment="1">
      <alignment horizontal="right" vertical="top"/>
    </xf>
    <xf numFmtId="0" fontId="117" fillId="0" borderId="0" xfId="27" applyFont="1" applyAlignment="1">
      <alignment horizontal="center"/>
    </xf>
    <xf numFmtId="0" fontId="118" fillId="0" borderId="0" xfId="27" applyFont="1" applyAlignment="1"/>
    <xf numFmtId="55" fontId="117" fillId="0" borderId="0" xfId="27" applyNumberFormat="1" applyFont="1" applyAlignment="1">
      <alignment horizontal="right"/>
    </xf>
    <xf numFmtId="38" fontId="114" fillId="0" borderId="0" xfId="59" applyFont="1" applyFill="1" applyBorder="1" applyAlignment="1">
      <alignment horizontal="right" vertical="center"/>
    </xf>
    <xf numFmtId="0" fontId="118" fillId="3" borderId="84" xfId="27" applyFont="1" applyFill="1" applyBorder="1" applyAlignment="1">
      <alignment horizontal="center" vertical="center" shrinkToFit="1"/>
    </xf>
    <xf numFmtId="0" fontId="114" fillId="3" borderId="84" xfId="27" applyFont="1" applyFill="1" applyBorder="1" applyAlignment="1">
      <alignment horizontal="center" vertical="center" shrinkToFit="1"/>
    </xf>
    <xf numFmtId="0" fontId="114" fillId="3" borderId="76" xfId="27" applyFont="1" applyFill="1" applyBorder="1" applyAlignment="1">
      <alignment horizontal="center" vertical="center" shrinkToFit="1"/>
    </xf>
    <xf numFmtId="0" fontId="114" fillId="3" borderId="85" xfId="27" applyFont="1" applyFill="1" applyBorder="1" applyAlignment="1">
      <alignment horizontal="center" vertical="center" shrinkToFit="1"/>
    </xf>
    <xf numFmtId="0" fontId="114" fillId="0" borderId="0" xfId="27" applyFont="1" applyAlignment="1">
      <alignment horizontal="center" vertical="center" shrinkToFit="1"/>
    </xf>
    <xf numFmtId="0" fontId="114" fillId="0" borderId="77" xfId="27" applyFont="1" applyBorder="1" applyAlignment="1">
      <alignment horizontal="center" vertical="center" shrinkToFit="1"/>
    </xf>
    <xf numFmtId="0" fontId="117" fillId="0" borderId="5" xfId="27" applyFont="1" applyBorder="1" applyAlignment="1">
      <alignment horizontal="center" vertical="center" shrinkToFit="1"/>
    </xf>
    <xf numFmtId="0" fontId="114" fillId="0" borderId="78" xfId="27" applyFont="1" applyBorder="1" applyAlignment="1">
      <alignment horizontal="center" vertical="center" shrinkToFit="1"/>
    </xf>
    <xf numFmtId="38" fontId="117" fillId="0" borderId="78" xfId="59" applyFont="1" applyFill="1" applyBorder="1" applyAlignment="1">
      <alignment horizontal="right" vertical="center"/>
    </xf>
    <xf numFmtId="38" fontId="117" fillId="0" borderId="78" xfId="59" applyFont="1" applyFill="1" applyBorder="1" applyAlignment="1" applyProtection="1">
      <alignment vertical="center"/>
      <protection locked="0"/>
    </xf>
    <xf numFmtId="0" fontId="114" fillId="0" borderId="79" xfId="27" applyFont="1" applyBorder="1" applyAlignment="1" applyProtection="1">
      <alignment horizontal="left" vertical="center"/>
      <protection locked="0"/>
    </xf>
    <xf numFmtId="38" fontId="117" fillId="0" borderId="78" xfId="59" quotePrefix="1" applyFont="1" applyFill="1" applyBorder="1" applyAlignment="1">
      <alignment vertical="center"/>
    </xf>
    <xf numFmtId="38" fontId="117" fillId="0" borderId="81" xfId="59" quotePrefix="1" applyFont="1" applyFill="1" applyBorder="1" applyAlignment="1">
      <alignment vertical="center"/>
    </xf>
    <xf numFmtId="180" fontId="117" fillId="0" borderId="5" xfId="27" applyNumberFormat="1" applyFont="1" applyBorder="1" applyAlignment="1">
      <alignment horizontal="center" vertical="center" shrinkToFit="1"/>
    </xf>
    <xf numFmtId="180" fontId="117" fillId="0" borderId="9" xfId="27" applyNumberFormat="1" applyFont="1" applyBorder="1" applyAlignment="1">
      <alignment horizontal="center" vertical="center" shrinkToFit="1"/>
    </xf>
    <xf numFmtId="0" fontId="114" fillId="0" borderId="33" xfId="27" applyFont="1" applyBorder="1" applyAlignment="1">
      <alignment horizontal="center" vertical="center" shrinkToFit="1"/>
    </xf>
    <xf numFmtId="38" fontId="117" fillId="0" borderId="10" xfId="59" applyFont="1" applyFill="1" applyBorder="1" applyAlignment="1">
      <alignment horizontal="right" vertical="center"/>
    </xf>
    <xf numFmtId="38" fontId="117" fillId="0" borderId="10" xfId="59" applyFont="1" applyFill="1" applyBorder="1" applyAlignment="1" applyProtection="1">
      <alignment vertical="center"/>
      <protection locked="0"/>
    </xf>
    <xf numFmtId="183" fontId="118" fillId="0" borderId="47" xfId="12" applyNumberFormat="1" applyFont="1" applyFill="1" applyBorder="1" applyAlignment="1" applyProtection="1">
      <alignment horizontal="center" vertical="center"/>
      <protection locked="0"/>
    </xf>
    <xf numFmtId="38" fontId="117" fillId="0" borderId="10" xfId="59" quotePrefix="1" applyFont="1" applyFill="1" applyBorder="1" applyAlignment="1">
      <alignment vertical="center"/>
    </xf>
    <xf numFmtId="38" fontId="117" fillId="0" borderId="11" xfId="59" quotePrefix="1" applyFont="1" applyFill="1" applyBorder="1" applyAlignment="1">
      <alignment vertical="center"/>
    </xf>
    <xf numFmtId="38" fontId="117" fillId="0" borderId="78" xfId="27" applyNumberFormat="1" applyFont="1" applyBorder="1" applyAlignment="1">
      <alignment horizontal="center" vertical="center" shrinkToFit="1"/>
    </xf>
    <xf numFmtId="0" fontId="114" fillId="0" borderId="0" xfId="27" applyFont="1" applyAlignment="1">
      <alignment horizontal="center" vertical="center"/>
    </xf>
    <xf numFmtId="180" fontId="117" fillId="0" borderId="78" xfId="27" applyNumberFormat="1" applyFont="1" applyBorder="1" applyAlignment="1">
      <alignment horizontal="center" vertical="center" shrinkToFit="1"/>
    </xf>
    <xf numFmtId="38" fontId="117" fillId="0" borderId="5" xfId="27" applyNumberFormat="1" applyFont="1" applyBorder="1" applyAlignment="1">
      <alignment horizontal="center" vertical="center" shrinkToFit="1"/>
    </xf>
    <xf numFmtId="0" fontId="114" fillId="0" borderId="34" xfId="27" applyFont="1" applyBorder="1" applyAlignment="1" applyProtection="1">
      <alignment horizontal="left" vertical="center"/>
      <protection locked="0"/>
    </xf>
    <xf numFmtId="0" fontId="114" fillId="0" borderId="15" xfId="27" applyFont="1" applyBorder="1" applyAlignment="1">
      <alignment horizontal="center" vertical="center"/>
    </xf>
    <xf numFmtId="0" fontId="117" fillId="0" borderId="17" xfId="24" applyFont="1" applyBorder="1" applyAlignment="1">
      <alignment horizontal="center"/>
    </xf>
    <xf numFmtId="0" fontId="117" fillId="0" borderId="22" xfId="27" applyFont="1" applyBorder="1" applyAlignment="1" applyProtection="1">
      <alignment horizontal="center" shrinkToFit="1"/>
      <protection locked="0"/>
    </xf>
    <xf numFmtId="183" fontId="118" fillId="0" borderId="17" xfId="27" applyNumberFormat="1" applyFont="1" applyBorder="1" applyAlignment="1" applyProtection="1">
      <alignment horizontal="center" shrinkToFit="1"/>
      <protection locked="0"/>
    </xf>
    <xf numFmtId="0" fontId="117" fillId="0" borderId="0" xfId="24" applyFont="1" applyAlignment="1">
      <alignment horizontal="center"/>
    </xf>
    <xf numFmtId="38" fontId="114" fillId="0" borderId="0" xfId="59" applyFont="1" applyFill="1" applyBorder="1" applyAlignment="1"/>
    <xf numFmtId="38" fontId="114" fillId="0" borderId="0" xfId="59" applyFont="1" applyFill="1" applyBorder="1" applyAlignment="1">
      <alignment horizontal="right" shrinkToFit="1"/>
    </xf>
    <xf numFmtId="0" fontId="117" fillId="0" borderId="0" xfId="27" applyFont="1" applyAlignment="1">
      <alignment horizontal="center" shrinkToFit="1"/>
    </xf>
    <xf numFmtId="183" fontId="118" fillId="0" borderId="0" xfId="27" applyNumberFormat="1" applyFont="1" applyAlignment="1">
      <alignment horizontal="center" shrinkToFit="1"/>
    </xf>
    <xf numFmtId="38" fontId="118" fillId="0" borderId="0" xfId="59" applyFont="1" applyFill="1" applyBorder="1" applyAlignment="1">
      <alignment shrinkToFit="1"/>
    </xf>
    <xf numFmtId="0" fontId="114" fillId="0" borderId="0" xfId="27" applyFont="1" applyAlignment="1">
      <alignment horizontal="right" vertical="center"/>
    </xf>
    <xf numFmtId="0" fontId="114" fillId="0" borderId="0" xfId="24" applyFont="1" applyAlignment="1">
      <alignment vertical="center"/>
    </xf>
    <xf numFmtId="38" fontId="117" fillId="0" borderId="0" xfId="12" applyFont="1" applyFill="1" applyBorder="1" applyAlignment="1">
      <alignment horizontal="center"/>
    </xf>
    <xf numFmtId="179" fontId="117" fillId="0" borderId="0" xfId="59" applyNumberFormat="1" applyFont="1" applyFill="1" applyBorder="1" applyAlignment="1">
      <alignment horizontal="right" shrinkToFit="1"/>
    </xf>
    <xf numFmtId="179" fontId="117" fillId="0" borderId="0" xfId="59" applyNumberFormat="1" applyFont="1" applyBorder="1" applyAlignment="1">
      <alignment horizontal="right"/>
    </xf>
    <xf numFmtId="0" fontId="114" fillId="0" borderId="0" xfId="27" applyFont="1" applyAlignment="1"/>
    <xf numFmtId="0" fontId="115" fillId="0" borderId="0" xfId="27" applyFont="1" applyAlignment="1"/>
    <xf numFmtId="0" fontId="114" fillId="0" borderId="0" xfId="27" applyFont="1" applyAlignment="1">
      <alignment horizontal="right"/>
    </xf>
    <xf numFmtId="0" fontId="114" fillId="0" borderId="0" xfId="27" applyFont="1" applyAlignment="1">
      <alignment horizontal="left"/>
    </xf>
    <xf numFmtId="183" fontId="118" fillId="0" borderId="86" xfId="12" quotePrefix="1" applyNumberFormat="1" applyFont="1" applyFill="1" applyBorder="1" applyAlignment="1" applyProtection="1">
      <alignment horizontal="center" vertical="center"/>
      <protection locked="0"/>
    </xf>
    <xf numFmtId="0" fontId="114" fillId="0" borderId="77" xfId="27" applyFont="1" applyBorder="1" applyAlignment="1">
      <alignment horizontal="center" vertical="center" wrapText="1"/>
    </xf>
    <xf numFmtId="0" fontId="117" fillId="0" borderId="87" xfId="27" applyFont="1" applyBorder="1" applyAlignment="1">
      <alignment horizontal="center" vertical="center" shrinkToFit="1"/>
    </xf>
    <xf numFmtId="0" fontId="114" fillId="0" borderId="78" xfId="27" applyFont="1" applyBorder="1" applyAlignment="1">
      <alignment horizontal="center" vertical="center" wrapText="1"/>
    </xf>
    <xf numFmtId="0" fontId="114" fillId="0" borderId="43" xfId="27" applyFont="1" applyBorder="1" applyAlignment="1">
      <alignment horizontal="center" vertical="center" wrapText="1"/>
    </xf>
    <xf numFmtId="0" fontId="114" fillId="0" borderId="44" xfId="27" applyFont="1" applyBorder="1" applyAlignment="1" applyProtection="1">
      <alignment horizontal="left" vertical="center"/>
      <protection locked="0"/>
    </xf>
    <xf numFmtId="38" fontId="117" fillId="0" borderId="58" xfId="59" quotePrefix="1" applyFont="1" applyFill="1" applyBorder="1" applyAlignment="1">
      <alignment vertical="center"/>
    </xf>
    <xf numFmtId="0" fontId="117" fillId="0" borderId="9" xfId="27" applyFont="1" applyBorder="1" applyAlignment="1">
      <alignment horizontal="center" vertical="center" shrinkToFit="1"/>
    </xf>
    <xf numFmtId="0" fontId="114" fillId="0" borderId="9" xfId="27" applyFont="1" applyBorder="1" applyAlignment="1">
      <alignment horizontal="center" vertical="center" wrapText="1"/>
    </xf>
    <xf numFmtId="38" fontId="117" fillId="0" borderId="9" xfId="59" applyFont="1" applyFill="1" applyBorder="1" applyAlignment="1">
      <alignment horizontal="right" vertical="center"/>
    </xf>
    <xf numFmtId="38" fontId="117" fillId="0" borderId="9" xfId="59" applyFont="1" applyFill="1" applyBorder="1" applyAlignment="1" applyProtection="1">
      <alignment vertical="center"/>
      <protection locked="0"/>
    </xf>
    <xf numFmtId="0" fontId="114" fillId="0" borderId="13" xfId="27" applyFont="1" applyBorder="1" applyAlignment="1" applyProtection="1">
      <alignment horizontal="left" vertical="center"/>
      <protection locked="0"/>
    </xf>
    <xf numFmtId="183" fontId="118" fillId="0" borderId="26" xfId="12" applyNumberFormat="1" applyFont="1" applyFill="1" applyBorder="1" applyAlignment="1" applyProtection="1">
      <alignment horizontal="center" vertical="center"/>
      <protection locked="0"/>
    </xf>
    <xf numFmtId="38" fontId="117" fillId="0" borderId="9" xfId="59" quotePrefix="1" applyFont="1" applyFill="1" applyBorder="1" applyAlignment="1">
      <alignment vertical="center"/>
    </xf>
    <xf numFmtId="38" fontId="117" fillId="0" borderId="14" xfId="59" quotePrefix="1" applyFont="1" applyFill="1" applyBorder="1" applyAlignment="1">
      <alignment vertical="center"/>
    </xf>
    <xf numFmtId="0" fontId="114" fillId="0" borderId="43" xfId="9" applyFont="1" applyBorder="1" applyAlignment="1">
      <alignment horizontal="center" vertical="center" shrinkToFit="1"/>
    </xf>
    <xf numFmtId="0" fontId="114" fillId="0" borderId="44" xfId="27" applyFont="1" applyBorder="1" applyAlignment="1" applyProtection="1">
      <alignment horizontal="left" vertical="center" shrinkToFit="1"/>
      <protection locked="0"/>
    </xf>
    <xf numFmtId="0" fontId="114" fillId="0" borderId="15" xfId="27" applyFont="1" applyBorder="1" applyAlignment="1">
      <alignment horizontal="center"/>
    </xf>
    <xf numFmtId="0" fontId="114" fillId="0" borderId="0" xfId="9" applyFont="1">
      <alignment vertical="center"/>
    </xf>
    <xf numFmtId="0" fontId="114" fillId="0" borderId="0" xfId="9" applyFont="1" applyAlignment="1"/>
    <xf numFmtId="0" fontId="114" fillId="0" borderId="4" xfId="27" applyFont="1" applyBorder="1" applyAlignment="1">
      <alignment horizontal="center" vertical="center" wrapText="1"/>
    </xf>
    <xf numFmtId="0" fontId="117" fillId="0" borderId="0" xfId="27" applyFont="1" applyAlignment="1">
      <alignment horizontal="center" vertical="center" shrinkToFit="1"/>
    </xf>
    <xf numFmtId="0" fontId="117" fillId="0" borderId="5" xfId="27" applyFont="1" applyBorder="1" applyAlignment="1">
      <alignment horizontal="center" vertical="center" wrapText="1"/>
    </xf>
    <xf numFmtId="38" fontId="117" fillId="0" borderId="5" xfId="59" applyFont="1" applyFill="1" applyBorder="1" applyAlignment="1">
      <alignment horizontal="right" vertical="center"/>
    </xf>
    <xf numFmtId="38" fontId="117" fillId="0" borderId="5" xfId="59" applyFont="1" applyFill="1" applyBorder="1" applyAlignment="1" applyProtection="1">
      <alignment vertical="center"/>
      <protection locked="0"/>
    </xf>
    <xf numFmtId="0" fontId="114" fillId="0" borderId="12" xfId="27" applyFont="1" applyBorder="1" applyAlignment="1" applyProtection="1">
      <alignment horizontal="left" vertical="center"/>
      <protection locked="0"/>
    </xf>
    <xf numFmtId="183" fontId="118" fillId="0" borderId="6" xfId="12" quotePrefix="1" applyNumberFormat="1" applyFont="1" applyFill="1" applyBorder="1" applyAlignment="1" applyProtection="1">
      <alignment horizontal="center" vertical="center"/>
      <protection locked="0"/>
    </xf>
    <xf numFmtId="38" fontId="117" fillId="0" borderId="5" xfId="59" quotePrefix="1" applyFont="1" applyFill="1" applyBorder="1" applyAlignment="1">
      <alignment vertical="center"/>
    </xf>
    <xf numFmtId="38" fontId="117" fillId="0" borderId="7" xfId="59" quotePrefix="1" applyFont="1" applyFill="1" applyBorder="1" applyAlignment="1">
      <alignment vertical="center"/>
    </xf>
    <xf numFmtId="0" fontId="114" fillId="0" borderId="33" xfId="27" applyFont="1" applyBorder="1" applyAlignment="1">
      <alignment horizontal="center" vertical="center" wrapText="1"/>
    </xf>
    <xf numFmtId="0" fontId="117" fillId="0" borderId="78" xfId="27" applyFont="1" applyBorder="1" applyAlignment="1">
      <alignment horizontal="center" vertical="center" shrinkToFit="1"/>
    </xf>
    <xf numFmtId="0" fontId="117" fillId="0" borderId="10" xfId="27" applyFont="1" applyBorder="1" applyAlignment="1">
      <alignment horizontal="center" vertical="center" wrapText="1"/>
    </xf>
    <xf numFmtId="0" fontId="117" fillId="0" borderId="89" xfId="27" applyFont="1" applyBorder="1" applyAlignment="1">
      <alignment horizontal="center" vertical="center" wrapText="1"/>
    </xf>
    <xf numFmtId="38" fontId="117" fillId="0" borderId="89" xfId="59" applyFont="1" applyFill="1" applyBorder="1" applyAlignment="1">
      <alignment horizontal="right" vertical="center"/>
    </xf>
    <xf numFmtId="38" fontId="117" fillId="0" borderId="89" xfId="59" applyFont="1" applyFill="1" applyBorder="1" applyAlignment="1" applyProtection="1">
      <alignment vertical="center"/>
      <protection locked="0"/>
    </xf>
    <xf numFmtId="38" fontId="117" fillId="0" borderId="89" xfId="59" quotePrefix="1" applyFont="1" applyFill="1" applyBorder="1" applyAlignment="1">
      <alignment vertical="center"/>
    </xf>
    <xf numFmtId="38" fontId="117" fillId="0" borderId="90" xfId="59" quotePrefix="1" applyFont="1" applyFill="1" applyBorder="1" applyAlignment="1">
      <alignment vertical="center"/>
    </xf>
    <xf numFmtId="0" fontId="117" fillId="0" borderId="5" xfId="27" applyFont="1" applyBorder="1" applyAlignment="1">
      <alignment vertical="center" shrinkToFit="1"/>
    </xf>
    <xf numFmtId="0" fontId="117" fillId="0" borderId="9" xfId="27" applyFont="1" applyBorder="1" applyAlignment="1">
      <alignment horizontal="center" vertical="center" wrapText="1"/>
    </xf>
    <xf numFmtId="0" fontId="114" fillId="0" borderId="13" xfId="27" applyFont="1" applyBorder="1" applyAlignment="1" applyProtection="1">
      <alignment horizontal="left" vertical="center" shrinkToFit="1"/>
      <protection locked="0"/>
    </xf>
    <xf numFmtId="0" fontId="79" fillId="0" borderId="0" xfId="27" applyFont="1">
      <alignment vertical="center"/>
    </xf>
    <xf numFmtId="0" fontId="113" fillId="0" borderId="0" xfId="27" applyFont="1" applyAlignment="1">
      <alignment horizontal="right" vertical="top"/>
    </xf>
    <xf numFmtId="0" fontId="117" fillId="0" borderId="0" xfId="27" applyFont="1" applyAlignment="1">
      <alignment horizontal="center" vertical="center"/>
    </xf>
    <xf numFmtId="0" fontId="117" fillId="0" borderId="10" xfId="27" applyFont="1" applyBorder="1" applyAlignment="1">
      <alignment horizontal="center" vertical="center" shrinkToFit="1"/>
    </xf>
    <xf numFmtId="38" fontId="117" fillId="0" borderId="9" xfId="27" applyNumberFormat="1" applyFont="1" applyBorder="1" applyAlignment="1">
      <alignment horizontal="center" vertical="center" shrinkToFit="1"/>
    </xf>
    <xf numFmtId="0" fontId="114" fillId="0" borderId="3" xfId="27" applyFont="1" applyBorder="1" applyAlignment="1">
      <alignment horizontal="center" vertical="center"/>
    </xf>
    <xf numFmtId="0" fontId="117" fillId="0" borderId="26" xfId="24" applyFont="1" applyBorder="1" applyAlignment="1">
      <alignment horizontal="center" vertical="center"/>
    </xf>
    <xf numFmtId="38" fontId="117" fillId="0" borderId="19" xfId="59" applyFont="1" applyFill="1" applyBorder="1" applyAlignment="1">
      <alignment horizontal="right" vertical="center"/>
    </xf>
    <xf numFmtId="38" fontId="117" fillId="0" borderId="19" xfId="59" applyFont="1" applyFill="1" applyBorder="1" applyAlignment="1">
      <alignment horizontal="right" vertical="center" shrinkToFit="1"/>
    </xf>
    <xf numFmtId="0" fontId="117" fillId="0" borderId="22" xfId="27" applyFont="1" applyBorder="1" applyAlignment="1" applyProtection="1">
      <alignment horizontal="center" vertical="center" shrinkToFit="1"/>
      <protection locked="0"/>
    </xf>
    <xf numFmtId="183" fontId="118" fillId="0" borderId="17" xfId="27" applyNumberFormat="1" applyFont="1" applyBorder="1" applyAlignment="1" applyProtection="1">
      <alignment horizontal="center" vertical="center" shrinkToFit="1"/>
      <protection locked="0"/>
    </xf>
    <xf numFmtId="38" fontId="117" fillId="0" borderId="22" xfId="59" applyFont="1" applyFill="1" applyBorder="1" applyAlignment="1">
      <alignment vertical="center" shrinkToFit="1"/>
    </xf>
    <xf numFmtId="38" fontId="117" fillId="0" borderId="20" xfId="59" applyFont="1" applyFill="1" applyBorder="1" applyAlignment="1">
      <alignment vertical="center" shrinkToFit="1"/>
    </xf>
    <xf numFmtId="0" fontId="114" fillId="0" borderId="0" xfId="27" applyFont="1" applyAlignment="1">
      <alignment horizontal="left" shrinkToFit="1"/>
    </xf>
    <xf numFmtId="183" fontId="118" fillId="0" borderId="47" xfId="12" quotePrefix="1" applyNumberFormat="1" applyFont="1" applyFill="1" applyBorder="1" applyAlignment="1" applyProtection="1">
      <alignment horizontal="center" vertical="center"/>
      <protection locked="0"/>
    </xf>
    <xf numFmtId="0" fontId="114" fillId="0" borderId="84" xfId="27" applyFont="1" applyBorder="1" applyAlignment="1">
      <alignment horizontal="center" vertical="center" wrapText="1"/>
    </xf>
    <xf numFmtId="0" fontId="114" fillId="0" borderId="84" xfId="9" applyFont="1" applyBorder="1" applyAlignment="1">
      <alignment horizontal="center" vertical="center" shrinkToFit="1"/>
    </xf>
    <xf numFmtId="180" fontId="117" fillId="0" borderId="76" xfId="27" applyNumberFormat="1" applyFont="1" applyBorder="1" applyAlignment="1">
      <alignment horizontal="center" vertical="center" shrinkToFit="1"/>
    </xf>
    <xf numFmtId="0" fontId="117" fillId="0" borderId="76" xfId="27" applyFont="1" applyBorder="1" applyAlignment="1">
      <alignment horizontal="center" vertical="center" wrapText="1"/>
    </xf>
    <xf numFmtId="38" fontId="117" fillId="0" borderId="76" xfId="59" applyFont="1" applyFill="1" applyBorder="1" applyAlignment="1">
      <alignment horizontal="right" vertical="center"/>
    </xf>
    <xf numFmtId="38" fontId="117" fillId="0" borderId="76" xfId="59" applyFont="1" applyFill="1" applyBorder="1" applyAlignment="1" applyProtection="1">
      <alignment vertical="center"/>
      <protection locked="0"/>
    </xf>
    <xf numFmtId="183" fontId="118" fillId="0" borderId="75" xfId="12" applyNumberFormat="1" applyFont="1" applyFill="1" applyBorder="1" applyAlignment="1" applyProtection="1">
      <alignment horizontal="center" vertical="center"/>
      <protection locked="0"/>
    </xf>
    <xf numFmtId="38" fontId="117" fillId="0" borderId="76" xfId="59" quotePrefix="1" applyFont="1" applyFill="1" applyBorder="1" applyAlignment="1">
      <alignment vertical="center"/>
    </xf>
    <xf numFmtId="38" fontId="117" fillId="0" borderId="85" xfId="59" quotePrefix="1" applyFont="1" applyFill="1" applyBorder="1" applyAlignment="1">
      <alignment vertical="center"/>
    </xf>
    <xf numFmtId="0" fontId="117" fillId="0" borderId="80" xfId="27" applyFont="1" applyBorder="1" applyAlignment="1">
      <alignment horizontal="center" vertical="center" shrinkToFit="1"/>
    </xf>
    <xf numFmtId="0" fontId="114" fillId="0" borderId="74" xfId="27" applyFont="1" applyBorder="1" applyAlignment="1" applyProtection="1">
      <alignment horizontal="left" vertical="center"/>
      <protection locked="0"/>
    </xf>
    <xf numFmtId="0" fontId="118" fillId="3" borderId="77" xfId="27" applyFont="1" applyFill="1" applyBorder="1" applyAlignment="1">
      <alignment horizontal="center" vertical="center" shrinkToFit="1"/>
    </xf>
    <xf numFmtId="0" fontId="114" fillId="3" borderId="77" xfId="27" applyFont="1" applyFill="1" applyBorder="1" applyAlignment="1">
      <alignment horizontal="center" vertical="center" shrinkToFit="1"/>
    </xf>
    <xf numFmtId="0" fontId="114" fillId="3" borderId="78" xfId="27" applyFont="1" applyFill="1" applyBorder="1" applyAlignment="1">
      <alignment horizontal="center" vertical="center" shrinkToFit="1"/>
    </xf>
    <xf numFmtId="0" fontId="117" fillId="0" borderId="78" xfId="27" applyFont="1" applyBorder="1" applyAlignment="1">
      <alignment horizontal="center" vertical="center" wrapText="1"/>
    </xf>
    <xf numFmtId="0" fontId="114" fillId="0" borderId="77" xfId="9" applyFont="1" applyBorder="1" applyAlignment="1">
      <alignment horizontal="center" vertical="center" shrinkToFit="1"/>
    </xf>
    <xf numFmtId="0" fontId="114" fillId="0" borderId="8" xfId="9" applyFont="1" applyBorder="1" applyAlignment="1">
      <alignment horizontal="center" vertical="center" shrinkToFit="1"/>
    </xf>
    <xf numFmtId="0" fontId="114" fillId="0" borderId="59" xfId="9" applyFont="1" applyBorder="1" applyAlignment="1">
      <alignment horizontal="center" vertical="center" shrinkToFit="1"/>
    </xf>
    <xf numFmtId="0" fontId="114" fillId="0" borderId="34" xfId="27" applyFont="1" applyBorder="1" applyAlignment="1" applyProtection="1">
      <alignment horizontal="left" vertical="center" shrinkToFit="1"/>
      <protection locked="0"/>
    </xf>
    <xf numFmtId="0" fontId="64" fillId="3" borderId="74" xfId="0" applyFont="1" applyFill="1" applyBorder="1" applyAlignment="1">
      <alignment horizontal="center" vertical="center" shrinkToFit="1"/>
    </xf>
    <xf numFmtId="0" fontId="64" fillId="3" borderId="75" xfId="0" applyFont="1" applyFill="1" applyBorder="1" applyAlignment="1">
      <alignment horizontal="center" vertical="center" shrinkToFit="1"/>
    </xf>
    <xf numFmtId="0" fontId="70" fillId="0" borderId="55" xfId="0" applyFont="1" applyBorder="1" applyAlignment="1">
      <alignment horizontal="center" vertical="center"/>
    </xf>
    <xf numFmtId="0" fontId="65" fillId="0" borderId="16" xfId="9" applyFont="1" applyBorder="1" applyAlignment="1">
      <alignment horizontal="center"/>
    </xf>
    <xf numFmtId="0" fontId="64" fillId="0" borderId="77" xfId="9" applyFont="1" applyBorder="1" applyAlignment="1">
      <alignment horizontal="center" vertical="center"/>
    </xf>
    <xf numFmtId="0" fontId="111" fillId="0" borderId="69" xfId="27" applyFont="1" applyBorder="1" applyAlignment="1" applyProtection="1">
      <alignment horizontal="left" vertical="center"/>
      <protection locked="0"/>
    </xf>
    <xf numFmtId="176" fontId="111" fillId="0" borderId="71" xfId="27" applyNumberFormat="1" applyFont="1" applyBorder="1" applyAlignment="1" applyProtection="1">
      <alignment horizontal="center" vertical="center"/>
      <protection locked="0"/>
    </xf>
    <xf numFmtId="0" fontId="111" fillId="0" borderId="72" xfId="27" applyFont="1" applyBorder="1" applyAlignment="1" applyProtection="1">
      <alignment horizontal="left" vertical="center"/>
      <protection locked="0"/>
    </xf>
    <xf numFmtId="0" fontId="114" fillId="0" borderId="62" xfId="27" applyFont="1" applyBorder="1" applyAlignment="1">
      <alignment horizontal="center" vertical="center" shrinkToFit="1"/>
    </xf>
    <xf numFmtId="38" fontId="117" fillId="0" borderId="63" xfId="59" applyFont="1" applyFill="1" applyBorder="1" applyAlignment="1">
      <alignment horizontal="right" vertical="center"/>
    </xf>
    <xf numFmtId="38" fontId="117" fillId="0" borderId="63" xfId="59" applyFont="1" applyFill="1" applyBorder="1" applyAlignment="1" applyProtection="1">
      <alignment vertical="center"/>
      <protection locked="0"/>
    </xf>
    <xf numFmtId="0" fontId="114" fillId="0" borderId="64" xfId="27" applyFont="1" applyBorder="1" applyAlignment="1" applyProtection="1">
      <alignment horizontal="left" vertical="center" shrinkToFit="1"/>
      <protection locked="0"/>
    </xf>
    <xf numFmtId="183" fontId="118" fillId="0" borderId="66" xfId="12" applyNumberFormat="1" applyFont="1" applyFill="1" applyBorder="1" applyAlignment="1" applyProtection="1">
      <alignment horizontal="center" vertical="center"/>
      <protection locked="0"/>
    </xf>
    <xf numFmtId="38" fontId="117" fillId="0" borderId="63" xfId="59" quotePrefix="1" applyFont="1" applyFill="1" applyBorder="1" applyAlignment="1">
      <alignment vertical="center"/>
    </xf>
    <xf numFmtId="38" fontId="117" fillId="0" borderId="67" xfId="59" quotePrefix="1" applyFont="1" applyFill="1" applyBorder="1" applyAlignment="1">
      <alignment vertical="center"/>
    </xf>
    <xf numFmtId="0" fontId="114" fillId="0" borderId="64" xfId="27" applyFont="1" applyBorder="1" applyAlignment="1" applyProtection="1">
      <alignment horizontal="left" vertical="center"/>
      <protection locked="0"/>
    </xf>
    <xf numFmtId="0" fontId="117" fillId="0" borderId="17" xfId="24" applyFont="1" applyBorder="1" applyAlignment="1">
      <alignment horizontal="center" vertical="center"/>
    </xf>
    <xf numFmtId="0" fontId="114" fillId="0" borderId="62" xfId="27" applyFont="1" applyBorder="1" applyAlignment="1">
      <alignment horizontal="center" vertical="center" wrapText="1"/>
    </xf>
    <xf numFmtId="0" fontId="117" fillId="0" borderId="63" xfId="27" applyFont="1" applyBorder="1" applyAlignment="1">
      <alignment horizontal="center" vertical="center" wrapText="1"/>
    </xf>
    <xf numFmtId="183" fontId="118" fillId="0" borderId="91" xfId="12" applyNumberFormat="1" applyFont="1" applyFill="1" applyBorder="1" applyAlignment="1" applyProtection="1">
      <alignment horizontal="center" vertical="center"/>
      <protection locked="0"/>
    </xf>
    <xf numFmtId="38" fontId="117" fillId="0" borderId="9" xfId="59" applyFont="1" applyFill="1" applyBorder="1" applyAlignment="1">
      <alignment horizontal="right" vertical="center" shrinkToFit="1"/>
    </xf>
    <xf numFmtId="0" fontId="117" fillId="0" borderId="13" xfId="27" applyFont="1" applyBorder="1" applyAlignment="1" applyProtection="1">
      <alignment horizontal="center" vertical="center" shrinkToFit="1"/>
      <protection locked="0"/>
    </xf>
    <xf numFmtId="38" fontId="117" fillId="0" borderId="14" xfId="59" applyFont="1" applyFill="1" applyBorder="1" applyAlignment="1">
      <alignment vertical="center" shrinkToFit="1"/>
    </xf>
    <xf numFmtId="0" fontId="113" fillId="0" borderId="0" xfId="9" applyFont="1" applyAlignment="1">
      <alignment horizontal="right" vertical="top"/>
    </xf>
    <xf numFmtId="0" fontId="114" fillId="0" borderId="87" xfId="27" applyFont="1" applyBorder="1" applyAlignment="1">
      <alignment horizontal="center" vertical="center"/>
    </xf>
    <xf numFmtId="180" fontId="114" fillId="0" borderId="5" xfId="27" applyNumberFormat="1" applyFont="1" applyBorder="1" applyAlignment="1">
      <alignment horizontal="center" vertical="center"/>
    </xf>
    <xf numFmtId="0" fontId="114" fillId="0" borderId="5" xfId="27" applyFont="1" applyBorder="1" applyAlignment="1">
      <alignment horizontal="center" vertical="center"/>
    </xf>
    <xf numFmtId="180" fontId="118" fillId="0" borderId="5" xfId="27" applyNumberFormat="1" applyFont="1" applyBorder="1" applyAlignment="1">
      <alignment horizontal="center" vertical="center"/>
    </xf>
    <xf numFmtId="38" fontId="114" fillId="0" borderId="5" xfId="27" applyNumberFormat="1" applyFont="1" applyBorder="1" applyAlignment="1">
      <alignment horizontal="center" vertical="center"/>
    </xf>
    <xf numFmtId="180" fontId="114" fillId="0" borderId="9" xfId="27" applyNumberFormat="1" applyFont="1" applyBorder="1" applyAlignment="1">
      <alignment horizontal="center" vertical="center"/>
    </xf>
    <xf numFmtId="0" fontId="114" fillId="0" borderId="63" xfId="27" applyFont="1" applyBorder="1" applyAlignment="1">
      <alignment horizontal="center" vertical="center" wrapText="1"/>
    </xf>
    <xf numFmtId="38" fontId="117" fillId="0" borderId="73" xfId="59" quotePrefix="1" applyFont="1" applyFill="1" applyBorder="1" applyAlignment="1">
      <alignment vertical="center"/>
    </xf>
    <xf numFmtId="38" fontId="117" fillId="0" borderId="57" xfId="59" quotePrefix="1" applyFont="1" applyFill="1" applyBorder="1" applyAlignment="1">
      <alignment vertical="center"/>
    </xf>
    <xf numFmtId="0" fontId="114" fillId="0" borderId="9" xfId="27" applyFont="1" applyBorder="1" applyAlignment="1">
      <alignment horizontal="center" vertical="center"/>
    </xf>
    <xf numFmtId="0" fontId="114" fillId="0" borderId="0" xfId="9" applyFont="1" applyAlignment="1">
      <alignment horizontal="center" vertical="center"/>
    </xf>
    <xf numFmtId="0" fontId="114" fillId="0" borderId="0" xfId="9" applyFont="1" applyAlignment="1">
      <alignment horizontal="left" vertical="center"/>
    </xf>
    <xf numFmtId="0" fontId="118" fillId="0" borderId="0" xfId="9" applyFont="1" applyAlignment="1">
      <alignment horizontal="left" vertical="center"/>
    </xf>
    <xf numFmtId="0" fontId="114" fillId="0" borderId="87" xfId="27" applyFont="1" applyBorder="1" applyAlignment="1">
      <alignment horizontal="center" vertical="center" shrinkToFit="1"/>
    </xf>
    <xf numFmtId="180" fontId="114" fillId="0" borderId="5" xfId="27" applyNumberFormat="1" applyFont="1" applyBorder="1" applyAlignment="1">
      <alignment horizontal="center" vertical="center" shrinkToFit="1"/>
    </xf>
    <xf numFmtId="180" fontId="114" fillId="0" borderId="9" xfId="27" applyNumberFormat="1" applyFont="1" applyBorder="1" applyAlignment="1">
      <alignment horizontal="center" vertical="center" shrinkToFit="1"/>
    </xf>
    <xf numFmtId="0" fontId="114" fillId="0" borderId="10" xfId="27" applyFont="1" applyBorder="1" applyAlignment="1">
      <alignment horizontal="center" vertical="center" wrapText="1"/>
    </xf>
    <xf numFmtId="0" fontId="114" fillId="0" borderId="5" xfId="27" applyFont="1" applyBorder="1" applyAlignment="1">
      <alignment horizontal="center" vertical="center" shrinkToFit="1"/>
    </xf>
    <xf numFmtId="0" fontId="114" fillId="0" borderId="9" xfId="27" applyFont="1" applyBorder="1" applyAlignment="1">
      <alignment horizontal="center" vertical="center" shrinkToFit="1"/>
    </xf>
    <xf numFmtId="180" fontId="114" fillId="0" borderId="78" xfId="27" applyNumberFormat="1" applyFont="1" applyBorder="1" applyAlignment="1">
      <alignment horizontal="center" vertical="center" shrinkToFit="1"/>
    </xf>
    <xf numFmtId="0" fontId="114" fillId="0" borderId="76" xfId="27" applyFont="1" applyBorder="1" applyAlignment="1">
      <alignment horizontal="center" vertical="center" wrapText="1"/>
    </xf>
    <xf numFmtId="0" fontId="117" fillId="0" borderId="0" xfId="24" applyFont="1" applyAlignment="1">
      <alignment horizontal="center" vertical="center"/>
    </xf>
    <xf numFmtId="0" fontId="64" fillId="3" borderId="84" xfId="0" applyFont="1" applyFill="1" applyBorder="1" applyAlignment="1">
      <alignment horizontal="center" vertical="center"/>
    </xf>
    <xf numFmtId="0" fontId="64" fillId="3" borderId="78" xfId="0" applyFont="1" applyFill="1" applyBorder="1" applyAlignment="1">
      <alignment horizontal="center" vertical="center" shrinkToFit="1"/>
    </xf>
    <xf numFmtId="0" fontId="64" fillId="3" borderId="85" xfId="0" applyFont="1" applyFill="1" applyBorder="1" applyAlignment="1">
      <alignment horizontal="center" vertical="center"/>
    </xf>
    <xf numFmtId="0" fontId="65" fillId="0" borderId="78" xfId="9" applyFont="1" applyBorder="1" applyAlignment="1">
      <alignment horizontal="center" vertical="center" shrinkToFit="1"/>
    </xf>
    <xf numFmtId="38" fontId="65" fillId="0" borderId="78" xfId="1" applyFont="1" applyBorder="1" applyAlignment="1">
      <alignment vertical="center"/>
    </xf>
    <xf numFmtId="38" fontId="65" fillId="0" borderId="78" xfId="1" applyFont="1" applyBorder="1" applyAlignment="1" applyProtection="1">
      <alignment vertical="center"/>
      <protection locked="0"/>
    </xf>
    <xf numFmtId="38" fontId="65" fillId="0" borderId="81" xfId="1" applyFont="1" applyFill="1" applyBorder="1" applyAlignment="1">
      <alignment vertical="center"/>
    </xf>
    <xf numFmtId="38" fontId="65" fillId="0" borderId="92" xfId="1" applyFont="1" applyFill="1" applyBorder="1" applyAlignment="1">
      <alignment vertical="center"/>
    </xf>
    <xf numFmtId="0" fontId="64" fillId="0" borderId="72" xfId="9" applyFont="1" applyBorder="1" applyAlignment="1">
      <alignment horizontal="center" vertical="center"/>
    </xf>
    <xf numFmtId="0" fontId="65" fillId="0" borderId="63" xfId="9" applyFont="1" applyBorder="1" applyAlignment="1">
      <alignment horizontal="center" vertical="center" shrinkToFit="1"/>
    </xf>
    <xf numFmtId="38" fontId="65" fillId="0" borderId="63" xfId="1" applyFont="1" applyBorder="1" applyAlignment="1">
      <alignment vertical="center"/>
    </xf>
    <xf numFmtId="38" fontId="65" fillId="0" borderId="63" xfId="1" applyFont="1" applyBorder="1" applyAlignment="1" applyProtection="1">
      <alignment vertical="center"/>
      <protection locked="0"/>
    </xf>
    <xf numFmtId="38" fontId="65" fillId="0" borderId="63" xfId="1" applyFont="1" applyFill="1" applyBorder="1" applyAlignment="1">
      <alignment vertical="center"/>
    </xf>
    <xf numFmtId="38" fontId="65" fillId="0" borderId="67" xfId="1" applyFont="1" applyFill="1" applyBorder="1" applyAlignment="1">
      <alignment vertical="center"/>
    </xf>
    <xf numFmtId="0" fontId="64" fillId="0" borderId="91" xfId="9" applyFont="1" applyBorder="1" applyAlignment="1" applyProtection="1">
      <alignment horizontal="left" vertical="center"/>
      <protection locked="0"/>
    </xf>
    <xf numFmtId="38" fontId="65" fillId="0" borderId="92" xfId="1" applyFont="1" applyBorder="1" applyAlignment="1">
      <alignment vertical="center"/>
    </xf>
    <xf numFmtId="0" fontId="64" fillId="0" borderId="88" xfId="9" applyFont="1" applyBorder="1" applyAlignment="1">
      <alignment horizontal="center" vertical="center"/>
    </xf>
    <xf numFmtId="0" fontId="65" fillId="0" borderId="89" xfId="9" applyFont="1" applyBorder="1" applyAlignment="1">
      <alignment horizontal="center" vertical="center" shrinkToFit="1"/>
    </xf>
    <xf numFmtId="38" fontId="65" fillId="0" borderId="89" xfId="1" applyFont="1" applyBorder="1" applyAlignment="1">
      <alignment vertical="center"/>
    </xf>
    <xf numFmtId="0" fontId="64" fillId="3" borderId="77" xfId="0" applyFont="1" applyFill="1" applyBorder="1" applyAlignment="1">
      <alignment horizontal="center" vertical="center" shrinkToFit="1"/>
    </xf>
    <xf numFmtId="38" fontId="65" fillId="0" borderId="63" xfId="1" applyFont="1" applyFill="1" applyBorder="1" applyAlignment="1" applyProtection="1">
      <alignment vertical="center"/>
      <protection locked="0"/>
    </xf>
    <xf numFmtId="0" fontId="114" fillId="0" borderId="78" xfId="27" applyFont="1" applyBorder="1" applyAlignment="1">
      <alignment horizontal="center" vertical="center"/>
    </xf>
    <xf numFmtId="180" fontId="118" fillId="0" borderId="9" xfId="27" applyNumberFormat="1" applyFont="1" applyBorder="1" applyAlignment="1">
      <alignment horizontal="center" vertical="center"/>
    </xf>
    <xf numFmtId="0" fontId="114" fillId="0" borderId="87" xfId="10" applyFont="1" applyBorder="1" applyAlignment="1" applyProtection="1">
      <alignment horizontal="left" vertical="center"/>
      <protection locked="0"/>
    </xf>
    <xf numFmtId="0" fontId="114" fillId="0" borderId="94" xfId="10" applyFont="1" applyBorder="1" applyAlignment="1" applyProtection="1">
      <alignment horizontal="left" vertical="center"/>
      <protection locked="0"/>
    </xf>
    <xf numFmtId="0" fontId="117" fillId="0" borderId="95" xfId="27" applyFont="1" applyBorder="1" applyAlignment="1">
      <alignment horizontal="center" vertical="center" wrapText="1"/>
    </xf>
    <xf numFmtId="38" fontId="117" fillId="0" borderId="95" xfId="59" applyFont="1" applyFill="1" applyBorder="1" applyAlignment="1">
      <alignment horizontal="right" vertical="center"/>
    </xf>
    <xf numFmtId="38" fontId="117" fillId="0" borderId="95" xfId="59" applyFont="1" applyFill="1" applyBorder="1" applyAlignment="1" applyProtection="1">
      <alignment vertical="center"/>
      <protection locked="0"/>
    </xf>
    <xf numFmtId="0" fontId="114" fillId="0" borderId="96" xfId="10" applyFont="1" applyBorder="1" applyAlignment="1" applyProtection="1">
      <alignment horizontal="left" vertical="center"/>
      <protection locked="0"/>
    </xf>
    <xf numFmtId="38" fontId="117" fillId="0" borderId="95" xfId="59" quotePrefix="1" applyFont="1" applyFill="1" applyBorder="1" applyAlignment="1">
      <alignment vertical="center"/>
    </xf>
    <xf numFmtId="38" fontId="117" fillId="0" borderId="97" xfId="59" quotePrefix="1" applyFont="1" applyFill="1" applyBorder="1" applyAlignment="1">
      <alignment vertical="center"/>
    </xf>
    <xf numFmtId="0" fontId="114" fillId="0" borderId="98" xfId="27" applyFont="1" applyBorder="1" applyAlignment="1">
      <alignment horizontal="center" vertical="center" wrapText="1"/>
    </xf>
    <xf numFmtId="180" fontId="123" fillId="0" borderId="9" xfId="27" applyNumberFormat="1" applyFont="1" applyBorder="1" applyAlignment="1">
      <alignment horizontal="center" vertical="center"/>
    </xf>
    <xf numFmtId="0" fontId="114" fillId="0" borderId="76" xfId="27" applyFont="1" applyBorder="1" applyAlignment="1">
      <alignment horizontal="center" vertical="center"/>
    </xf>
    <xf numFmtId="0" fontId="114" fillId="0" borderId="80" xfId="10" applyFont="1" applyBorder="1" applyAlignment="1" applyProtection="1">
      <alignment horizontal="left" vertical="center"/>
      <protection locked="0"/>
    </xf>
    <xf numFmtId="0" fontId="114" fillId="0" borderId="75" xfId="10" applyFont="1" applyBorder="1" applyAlignment="1" applyProtection="1">
      <alignment horizontal="left" vertical="center"/>
      <protection locked="0"/>
    </xf>
    <xf numFmtId="0" fontId="114" fillId="0" borderId="86" xfId="10" applyFont="1" applyBorder="1" applyAlignment="1" applyProtection="1">
      <alignment horizontal="left" vertical="center"/>
      <protection locked="0"/>
    </xf>
    <xf numFmtId="0" fontId="76" fillId="0" borderId="0" xfId="27" applyFont="1">
      <alignment vertical="center"/>
    </xf>
    <xf numFmtId="0" fontId="76" fillId="0" borderId="0" xfId="27" applyFont="1" applyAlignment="1">
      <alignment horizontal="center" vertical="center"/>
    </xf>
    <xf numFmtId="0" fontId="111" fillId="0" borderId="102" xfId="27" applyFont="1" applyBorder="1" applyAlignment="1" applyProtection="1">
      <alignment horizontal="left" vertical="center"/>
      <protection locked="0"/>
    </xf>
    <xf numFmtId="0" fontId="114" fillId="0" borderId="100" xfId="10" applyFont="1" applyBorder="1" applyAlignment="1" applyProtection="1">
      <alignment horizontal="left" vertical="center"/>
      <protection locked="0"/>
    </xf>
    <xf numFmtId="0" fontId="114" fillId="0" borderId="34" xfId="10" applyFont="1" applyBorder="1" applyAlignment="1" applyProtection="1">
      <alignment vertical="center"/>
      <protection locked="0"/>
    </xf>
    <xf numFmtId="0" fontId="114" fillId="0" borderId="99" xfId="10" applyFont="1" applyBorder="1" applyAlignment="1" applyProtection="1">
      <alignment vertical="center"/>
      <protection locked="0"/>
    </xf>
    <xf numFmtId="180" fontId="118" fillId="0" borderId="78" xfId="27" applyNumberFormat="1" applyFont="1" applyBorder="1" applyAlignment="1">
      <alignment horizontal="center" vertical="center"/>
    </xf>
    <xf numFmtId="0" fontId="114" fillId="0" borderId="87" xfId="10" applyFont="1" applyBorder="1" applyAlignment="1" applyProtection="1">
      <alignment vertical="center"/>
      <protection locked="0"/>
    </xf>
    <xf numFmtId="0" fontId="114" fillId="0" borderId="86" xfId="10" applyFont="1" applyBorder="1" applyAlignment="1" applyProtection="1">
      <alignment vertical="center"/>
      <protection locked="0"/>
    </xf>
    <xf numFmtId="0" fontId="123" fillId="0" borderId="5" xfId="27" applyFont="1" applyBorder="1" applyAlignment="1">
      <alignment horizontal="center" vertical="center"/>
    </xf>
    <xf numFmtId="0" fontId="114" fillId="0" borderId="99" xfId="10" applyFont="1" applyBorder="1" applyAlignment="1" applyProtection="1">
      <alignment vertical="center" wrapText="1" shrinkToFit="1"/>
      <protection locked="0"/>
    </xf>
    <xf numFmtId="0" fontId="122" fillId="0" borderId="5" xfId="27" applyFont="1" applyBorder="1">
      <alignment vertical="center"/>
    </xf>
    <xf numFmtId="0" fontId="114" fillId="0" borderId="5" xfId="27" applyFont="1" applyBorder="1">
      <alignment vertical="center"/>
    </xf>
    <xf numFmtId="0" fontId="114" fillId="0" borderId="0" xfId="10" applyFont="1" applyAlignment="1" applyProtection="1">
      <alignment vertical="center"/>
      <protection locked="0"/>
    </xf>
    <xf numFmtId="0" fontId="117" fillId="0" borderId="41" xfId="27" applyFont="1" applyBorder="1" applyAlignment="1">
      <alignment horizontal="center" vertical="center" wrapText="1"/>
    </xf>
    <xf numFmtId="38" fontId="117" fillId="0" borderId="41" xfId="59" applyFont="1" applyFill="1" applyBorder="1" applyAlignment="1">
      <alignment horizontal="right" vertical="center"/>
    </xf>
    <xf numFmtId="38" fontId="117" fillId="0" borderId="41" xfId="59" applyFont="1" applyFill="1" applyBorder="1" applyAlignment="1" applyProtection="1">
      <alignment vertical="center"/>
      <protection locked="0"/>
    </xf>
    <xf numFmtId="38" fontId="117" fillId="0" borderId="41" xfId="59" quotePrefix="1" applyFont="1" applyFill="1" applyBorder="1" applyAlignment="1">
      <alignment vertical="center"/>
    </xf>
    <xf numFmtId="0" fontId="114" fillId="0" borderId="99" xfId="27" applyFont="1" applyBorder="1" applyAlignment="1" applyProtection="1">
      <alignment horizontal="left" vertical="center"/>
      <protection locked="0"/>
    </xf>
    <xf numFmtId="183" fontId="118" fillId="0" borderId="100" xfId="12" quotePrefix="1" applyNumberFormat="1" applyFont="1" applyFill="1" applyBorder="1" applyAlignment="1" applyProtection="1">
      <alignment horizontal="center" vertical="center"/>
      <protection locked="0"/>
    </xf>
    <xf numFmtId="0" fontId="114" fillId="0" borderId="99" xfId="27" applyFont="1" applyBorder="1" applyAlignment="1" applyProtection="1">
      <alignment horizontal="left" vertical="center" shrinkToFit="1"/>
      <protection locked="0"/>
    </xf>
    <xf numFmtId="0" fontId="117" fillId="0" borderId="41" xfId="27" applyFont="1" applyBorder="1" applyAlignment="1">
      <alignment horizontal="center" vertical="center" shrinkToFit="1"/>
    </xf>
    <xf numFmtId="183" fontId="118" fillId="0" borderId="100" xfId="12" applyNumberFormat="1" applyFont="1" applyFill="1" applyBorder="1" applyAlignment="1" applyProtection="1">
      <alignment horizontal="center" vertical="center"/>
      <protection locked="0"/>
    </xf>
    <xf numFmtId="180" fontId="117" fillId="0" borderId="41" xfId="27" applyNumberFormat="1" applyFont="1" applyBorder="1" applyAlignment="1">
      <alignment horizontal="center" vertical="center" shrinkToFit="1"/>
    </xf>
    <xf numFmtId="0" fontId="117" fillId="0" borderId="41" xfId="27" applyFont="1" applyBorder="1" applyAlignment="1">
      <alignment horizontal="center" vertical="center"/>
    </xf>
    <xf numFmtId="183" fontId="118" fillId="0" borderId="104" xfId="12" applyNumberFormat="1" applyFont="1" applyFill="1" applyBorder="1" applyAlignment="1" applyProtection="1">
      <alignment horizontal="center" vertical="center"/>
      <protection locked="0"/>
    </xf>
    <xf numFmtId="0" fontId="70" fillId="0" borderId="102" xfId="0" applyFont="1" applyBorder="1" applyAlignment="1" applyProtection="1">
      <alignment horizontal="left" vertical="center"/>
      <protection locked="0"/>
    </xf>
    <xf numFmtId="0" fontId="64" fillId="0" borderId="98" xfId="0" applyFont="1" applyBorder="1" applyAlignment="1">
      <alignment horizontal="center" vertical="center" shrinkToFit="1"/>
    </xf>
    <xf numFmtId="38" fontId="65" fillId="0" borderId="95" xfId="1" applyFont="1" applyFill="1" applyBorder="1" applyAlignment="1" applyProtection="1">
      <alignment vertical="center"/>
      <protection locked="0"/>
    </xf>
    <xf numFmtId="38" fontId="64" fillId="0" borderId="97" xfId="0" applyNumberFormat="1" applyFont="1" applyBorder="1" applyAlignment="1" applyProtection="1">
      <alignment horizontal="right" vertical="center" shrinkToFit="1"/>
      <protection locked="0"/>
    </xf>
    <xf numFmtId="0" fontId="64" fillId="0" borderId="100" xfId="0" applyFont="1" applyBorder="1" applyAlignment="1" applyProtection="1">
      <alignment vertical="center" shrinkToFit="1"/>
      <protection locked="0"/>
    </xf>
    <xf numFmtId="38" fontId="64" fillId="0" borderId="97" xfId="0" applyNumberFormat="1" applyFont="1" applyBorder="1" applyAlignment="1" applyProtection="1">
      <alignment horizontal="right" vertical="center" wrapText="1" shrinkToFit="1"/>
      <protection locked="0"/>
    </xf>
    <xf numFmtId="38" fontId="64" fillId="0" borderId="97" xfId="0" applyNumberFormat="1" applyFont="1" applyBorder="1" applyAlignment="1" applyProtection="1">
      <alignment horizontal="right" vertical="center"/>
      <protection locked="0"/>
    </xf>
    <xf numFmtId="0" fontId="64" fillId="0" borderId="99" xfId="0" applyFont="1" applyBorder="1" applyProtection="1">
      <alignment vertical="center"/>
      <protection locked="0"/>
    </xf>
    <xf numFmtId="0" fontId="64" fillId="0" borderId="102" xfId="0" applyFont="1" applyBorder="1" applyAlignment="1">
      <alignment horizontal="center" vertical="center"/>
    </xf>
    <xf numFmtId="0" fontId="64" fillId="0" borderId="98" xfId="0" applyFont="1" applyBorder="1" applyAlignment="1">
      <alignment horizontal="center" vertical="center"/>
    </xf>
    <xf numFmtId="0" fontId="114" fillId="0" borderId="98" xfId="27" applyFont="1" applyBorder="1" applyAlignment="1">
      <alignment horizontal="center" vertical="center" shrinkToFit="1"/>
    </xf>
    <xf numFmtId="38" fontId="117" fillId="0" borderId="0" xfId="59" applyFont="1" applyFill="1" applyBorder="1" applyAlignment="1">
      <alignment vertical="center"/>
    </xf>
    <xf numFmtId="38" fontId="111" fillId="0" borderId="0" xfId="59" applyFont="1" applyFill="1" applyBorder="1" applyAlignment="1">
      <alignment vertical="center"/>
    </xf>
    <xf numFmtId="183" fontId="118" fillId="0" borderId="75" xfId="12" quotePrefix="1" applyNumberFormat="1" applyFont="1" applyFill="1" applyBorder="1" applyAlignment="1" applyProtection="1">
      <alignment horizontal="center" vertical="center"/>
      <protection locked="0"/>
    </xf>
    <xf numFmtId="0" fontId="114" fillId="0" borderId="95" xfId="27" applyFont="1" applyBorder="1" applyAlignment="1">
      <alignment horizontal="center" vertical="center" wrapText="1"/>
    </xf>
    <xf numFmtId="0" fontId="114" fillId="0" borderId="41" xfId="27" applyFont="1" applyBorder="1" applyAlignment="1">
      <alignment horizontal="center" vertical="center" wrapText="1"/>
    </xf>
    <xf numFmtId="0" fontId="64" fillId="0" borderId="99" xfId="0" applyFont="1" applyBorder="1" applyAlignment="1" applyProtection="1">
      <alignment vertical="center" shrinkToFit="1"/>
      <protection locked="0"/>
    </xf>
    <xf numFmtId="177" fontId="70" fillId="0" borderId="105" xfId="0" applyNumberFormat="1" applyFont="1" applyBorder="1" applyAlignment="1">
      <alignment horizontal="center" vertical="center"/>
    </xf>
    <xf numFmtId="0" fontId="70" fillId="0" borderId="105" xfId="0" applyFont="1" applyBorder="1" applyAlignment="1">
      <alignment horizontal="center" vertical="center"/>
    </xf>
    <xf numFmtId="0" fontId="111" fillId="0" borderId="105" xfId="27" applyFont="1" applyBorder="1" applyAlignment="1">
      <alignment horizontal="center" vertical="center"/>
    </xf>
    <xf numFmtId="38" fontId="76" fillId="0" borderId="5" xfId="2" applyFont="1" applyFill="1" applyBorder="1" applyAlignment="1">
      <alignment horizontal="center"/>
    </xf>
    <xf numFmtId="38" fontId="65" fillId="0" borderId="19" xfId="2" applyFont="1" applyFill="1" applyBorder="1" applyAlignment="1">
      <alignment horizontal="center"/>
    </xf>
    <xf numFmtId="0" fontId="64" fillId="3" borderId="75" xfId="0" applyFont="1" applyFill="1" applyBorder="1" applyAlignment="1">
      <alignment horizontal="center" vertical="center"/>
    </xf>
    <xf numFmtId="0" fontId="64" fillId="0" borderId="78" xfId="0" applyFont="1" applyBorder="1" applyAlignment="1">
      <alignment horizontal="center" shrinkToFit="1"/>
    </xf>
    <xf numFmtId="0" fontId="64" fillId="0" borderId="5" xfId="0" applyFont="1" applyBorder="1" applyAlignment="1">
      <alignment horizontal="center" shrinkToFit="1"/>
    </xf>
    <xf numFmtId="0" fontId="65" fillId="0" borderId="26" xfId="9" applyFont="1" applyBorder="1" applyAlignment="1">
      <alignment horizontal="center"/>
    </xf>
    <xf numFmtId="177" fontId="111" fillId="0" borderId="105" xfId="27" applyNumberFormat="1" applyFont="1" applyBorder="1" applyAlignment="1">
      <alignment horizontal="center" vertical="center"/>
    </xf>
    <xf numFmtId="0" fontId="117" fillId="0" borderId="76" xfId="27" applyFont="1" applyBorder="1" applyAlignment="1">
      <alignment horizontal="center" vertical="center" shrinkToFit="1"/>
    </xf>
    <xf numFmtId="0" fontId="114" fillId="0" borderId="99" xfId="27" applyFont="1" applyBorder="1" applyAlignment="1" applyProtection="1">
      <alignment vertical="center" shrinkToFit="1"/>
      <protection locked="0"/>
    </xf>
    <xf numFmtId="183" fontId="118" fillId="0" borderId="100" xfId="12" quotePrefix="1" applyNumberFormat="1" applyFont="1" applyFill="1" applyBorder="1" applyAlignment="1" applyProtection="1">
      <alignment vertical="center" shrinkToFit="1"/>
      <protection locked="0"/>
    </xf>
    <xf numFmtId="183" fontId="118" fillId="0" borderId="100" xfId="12" applyNumberFormat="1" applyFont="1" applyFill="1" applyBorder="1" applyAlignment="1" applyProtection="1">
      <alignment vertical="center" shrinkToFit="1"/>
      <protection locked="0"/>
    </xf>
    <xf numFmtId="180" fontId="123" fillId="0" borderId="41" xfId="27" applyNumberFormat="1" applyFont="1" applyBorder="1" applyAlignment="1">
      <alignment horizontal="center" vertical="center"/>
    </xf>
    <xf numFmtId="0" fontId="64" fillId="0" borderId="105" xfId="0" applyFont="1" applyBorder="1" applyAlignment="1" applyProtection="1">
      <alignment horizontal="center" vertical="center"/>
      <protection locked="0"/>
    </xf>
    <xf numFmtId="0" fontId="64" fillId="3" borderId="84" xfId="8" applyFill="1" applyBorder="1" applyAlignment="1">
      <alignment horizontal="center" vertical="center"/>
    </xf>
    <xf numFmtId="0" fontId="69" fillId="3" borderId="76" xfId="0" applyFont="1" applyFill="1" applyBorder="1" applyAlignment="1">
      <alignment horizontal="center" vertical="center" shrinkToFit="1"/>
    </xf>
    <xf numFmtId="38" fontId="64" fillId="3" borderId="76" xfId="1" applyFont="1" applyFill="1" applyBorder="1" applyAlignment="1">
      <alignment horizontal="center" vertical="center" shrinkToFit="1"/>
    </xf>
    <xf numFmtId="0" fontId="65" fillId="0" borderId="78" xfId="8" applyFont="1" applyBorder="1" applyAlignment="1">
      <alignment horizontal="center" vertical="center" shrinkToFit="1"/>
    </xf>
    <xf numFmtId="38" fontId="86" fillId="0" borderId="78" xfId="1" applyFont="1" applyFill="1" applyBorder="1" applyAlignment="1">
      <alignment horizontal="right" vertical="center"/>
    </xf>
    <xf numFmtId="38" fontId="86" fillId="0" borderId="81" xfId="1" applyFont="1" applyFill="1" applyBorder="1" applyAlignment="1">
      <alignment horizontal="right" vertical="center"/>
    </xf>
    <xf numFmtId="0" fontId="76" fillId="0" borderId="98" xfId="8" applyFont="1" applyBorder="1" applyAlignment="1">
      <alignment horizontal="center" vertical="center" shrinkToFit="1"/>
    </xf>
    <xf numFmtId="0" fontId="76" fillId="0" borderId="95" xfId="8" applyFont="1" applyBorder="1" applyAlignment="1">
      <alignment horizontal="center" vertical="center" shrinkToFit="1"/>
    </xf>
    <xf numFmtId="0" fontId="65" fillId="0" borderId="95" xfId="8" applyFont="1" applyBorder="1" applyAlignment="1">
      <alignment horizontal="center" vertical="center" shrinkToFit="1"/>
    </xf>
    <xf numFmtId="0" fontId="65" fillId="0" borderId="73" xfId="8" applyFont="1" applyBorder="1" applyAlignment="1">
      <alignment horizontal="center" vertical="center" shrinkToFit="1"/>
    </xf>
    <xf numFmtId="38" fontId="65" fillId="0" borderId="95" xfId="1" applyFont="1" applyFill="1" applyBorder="1" applyAlignment="1">
      <alignment vertical="center" shrinkToFit="1"/>
    </xf>
    <xf numFmtId="38" fontId="65" fillId="0" borderId="73" xfId="1" applyFont="1" applyFill="1" applyBorder="1" applyAlignment="1" applyProtection="1">
      <alignment vertical="center" shrinkToFit="1"/>
      <protection locked="0"/>
    </xf>
    <xf numFmtId="38" fontId="86" fillId="0" borderId="73" xfId="1" applyFont="1" applyFill="1" applyBorder="1" applyAlignment="1">
      <alignment horizontal="right" vertical="center"/>
    </xf>
    <xf numFmtId="38" fontId="86" fillId="0" borderId="57" xfId="1" applyFont="1" applyFill="1" applyBorder="1" applyAlignment="1">
      <alignment horizontal="right" vertical="center"/>
    </xf>
    <xf numFmtId="38" fontId="65" fillId="0" borderId="95" xfId="1" applyFont="1" applyFill="1" applyBorder="1" applyAlignment="1" applyProtection="1">
      <alignment vertical="center" shrinkToFit="1"/>
      <protection locked="0"/>
    </xf>
    <xf numFmtId="0" fontId="64" fillId="0" borderId="99" xfId="8" applyBorder="1" applyProtection="1">
      <alignment vertical="center"/>
      <protection locked="0"/>
    </xf>
    <xf numFmtId="0" fontId="64" fillId="0" borderId="100" xfId="8" applyBorder="1" applyAlignment="1" applyProtection="1">
      <alignment vertical="center" shrinkToFit="1"/>
      <protection locked="0"/>
    </xf>
    <xf numFmtId="38" fontId="86" fillId="0" borderId="95" xfId="1" applyFont="1" applyFill="1" applyBorder="1" applyAlignment="1">
      <alignment horizontal="right" vertical="center"/>
    </xf>
    <xf numFmtId="38" fontId="86" fillId="0" borderId="97" xfId="1" applyFont="1" applyFill="1" applyBorder="1" applyAlignment="1">
      <alignment horizontal="right" vertical="center"/>
    </xf>
    <xf numFmtId="0" fontId="76" fillId="0" borderId="62" xfId="8" applyFont="1" applyBorder="1" applyAlignment="1">
      <alignment horizontal="center" vertical="center" shrinkToFit="1"/>
    </xf>
    <xf numFmtId="0" fontId="76" fillId="0" borderId="63" xfId="8" applyFont="1" applyBorder="1" applyAlignment="1">
      <alignment horizontal="center" vertical="center" shrinkToFit="1"/>
    </xf>
    <xf numFmtId="0" fontId="65" fillId="0" borderId="63" xfId="8" applyFont="1" applyBorder="1" applyAlignment="1">
      <alignment horizontal="center" vertical="center" shrinkToFit="1"/>
    </xf>
    <xf numFmtId="38" fontId="65" fillId="0" borderId="63" xfId="1" applyFont="1" applyFill="1" applyBorder="1" applyAlignment="1">
      <alignment vertical="center" shrinkToFit="1"/>
    </xf>
    <xf numFmtId="38" fontId="65" fillId="0" borderId="63" xfId="1" applyFont="1" applyFill="1" applyBorder="1" applyAlignment="1" applyProtection="1">
      <alignment vertical="center" shrinkToFit="1"/>
      <protection locked="0"/>
    </xf>
    <xf numFmtId="0" fontId="64" fillId="0" borderId="64" xfId="8" applyBorder="1" applyProtection="1">
      <alignment vertical="center"/>
      <protection locked="0"/>
    </xf>
    <xf numFmtId="0" fontId="64" fillId="0" borderId="66" xfId="8" applyBorder="1" applyAlignment="1" applyProtection="1">
      <alignment vertical="center" shrinkToFit="1"/>
      <protection locked="0"/>
    </xf>
    <xf numFmtId="38" fontId="86" fillId="0" borderId="63" xfId="1" applyFont="1" applyFill="1" applyBorder="1" applyAlignment="1">
      <alignment horizontal="right" vertical="center"/>
    </xf>
    <xf numFmtId="38" fontId="86" fillId="0" borderId="67" xfId="1" applyFont="1" applyFill="1" applyBorder="1" applyAlignment="1">
      <alignment horizontal="right" vertical="center"/>
    </xf>
    <xf numFmtId="0" fontId="76" fillId="0" borderId="43" xfId="8" applyFont="1" applyBorder="1" applyAlignment="1">
      <alignment horizontal="center" vertical="center" shrinkToFit="1"/>
    </xf>
    <xf numFmtId="0" fontId="76" fillId="0" borderId="41" xfId="8" applyFont="1" applyBorder="1" applyAlignment="1">
      <alignment horizontal="center" vertical="center" shrinkToFit="1"/>
    </xf>
    <xf numFmtId="0" fontId="65" fillId="0" borderId="41" xfId="8" applyFont="1" applyBorder="1" applyAlignment="1">
      <alignment horizontal="center" vertical="center" shrinkToFit="1"/>
    </xf>
    <xf numFmtId="38" fontId="65" fillId="0" borderId="41" xfId="1" applyFont="1" applyFill="1" applyBorder="1" applyAlignment="1" applyProtection="1">
      <alignment vertical="center" shrinkToFit="1"/>
      <protection locked="0"/>
    </xf>
    <xf numFmtId="0" fontId="64" fillId="0" borderId="44" xfId="8" applyBorder="1" applyProtection="1">
      <alignment vertical="center"/>
      <protection locked="0"/>
    </xf>
    <xf numFmtId="0" fontId="64" fillId="0" borderId="91" xfId="8" applyBorder="1" applyAlignment="1" applyProtection="1">
      <alignment vertical="center" shrinkToFit="1"/>
      <protection locked="0"/>
    </xf>
    <xf numFmtId="38" fontId="86" fillId="0" borderId="41" xfId="1" applyFont="1" applyFill="1" applyBorder="1" applyAlignment="1">
      <alignment horizontal="right" vertical="center"/>
    </xf>
    <xf numFmtId="38" fontId="86" fillId="0" borderId="58" xfId="1" applyFont="1" applyFill="1" applyBorder="1" applyAlignment="1">
      <alignment horizontal="right" vertical="center"/>
    </xf>
    <xf numFmtId="38" fontId="86" fillId="0" borderId="95" xfId="1" applyFont="1" applyFill="1" applyBorder="1" applyAlignment="1">
      <alignment horizontal="right" vertical="center" shrinkToFit="1"/>
    </xf>
    <xf numFmtId="38" fontId="86" fillId="0" borderId="97" xfId="1" applyFont="1" applyFill="1" applyBorder="1" applyAlignment="1">
      <alignment horizontal="right" vertical="center" shrinkToFit="1"/>
    </xf>
    <xf numFmtId="38" fontId="86" fillId="0" borderId="63" xfId="1" applyFont="1" applyFill="1" applyBorder="1" applyAlignment="1">
      <alignment horizontal="right" vertical="center" shrinkToFit="1"/>
    </xf>
    <xf numFmtId="38" fontId="86" fillId="0" borderId="67" xfId="1" applyFont="1" applyFill="1" applyBorder="1" applyAlignment="1">
      <alignment horizontal="right" vertical="center" shrinkToFit="1"/>
    </xf>
    <xf numFmtId="38" fontId="76" fillId="0" borderId="78" xfId="2" applyFont="1" applyFill="1" applyBorder="1" applyAlignment="1">
      <alignment horizontal="center"/>
    </xf>
    <xf numFmtId="38" fontId="86" fillId="0" borderId="73" xfId="1" applyFont="1" applyFill="1" applyBorder="1" applyAlignment="1">
      <alignment horizontal="right" vertical="center" shrinkToFit="1"/>
    </xf>
    <xf numFmtId="38" fontId="86" fillId="0" borderId="57" xfId="1" applyFont="1" applyFill="1" applyBorder="1" applyAlignment="1">
      <alignment horizontal="right" vertical="center" shrinkToFit="1"/>
    </xf>
    <xf numFmtId="38" fontId="86" fillId="0" borderId="67" xfId="1" quotePrefix="1" applyFont="1" applyFill="1" applyBorder="1" applyAlignment="1">
      <alignment horizontal="right" vertical="center" shrinkToFit="1"/>
    </xf>
    <xf numFmtId="0" fontId="64" fillId="0" borderId="99" xfId="8" applyBorder="1" applyAlignment="1" applyProtection="1">
      <alignment horizontal="left" vertical="center"/>
      <protection locked="0"/>
    </xf>
    <xf numFmtId="0" fontId="64" fillId="0" borderId="100" xfId="8" applyBorder="1" applyAlignment="1" applyProtection="1">
      <alignment horizontal="left"/>
      <protection locked="0"/>
    </xf>
    <xf numFmtId="0" fontId="76" fillId="0" borderId="78" xfId="8" applyFont="1" applyBorder="1" applyAlignment="1">
      <alignment horizontal="center" shrinkToFit="1"/>
    </xf>
    <xf numFmtId="38" fontId="65" fillId="0" borderId="78" xfId="1" applyFont="1" applyFill="1" applyBorder="1" applyAlignment="1" applyProtection="1">
      <alignment vertical="center" shrinkToFit="1"/>
      <protection locked="0"/>
    </xf>
    <xf numFmtId="38" fontId="86" fillId="0" borderId="78" xfId="1" applyFont="1" applyFill="1" applyBorder="1" applyAlignment="1">
      <alignment horizontal="right" vertical="center" shrinkToFit="1"/>
    </xf>
    <xf numFmtId="38" fontId="86" fillId="0" borderId="81" xfId="1" applyFont="1" applyFill="1" applyBorder="1" applyAlignment="1">
      <alignment horizontal="right" vertical="center" shrinkToFit="1"/>
    </xf>
    <xf numFmtId="0" fontId="76" fillId="0" borderId="95" xfId="8" applyFont="1" applyBorder="1" applyAlignment="1">
      <alignment horizontal="center" vertical="center" wrapText="1"/>
    </xf>
    <xf numFmtId="0" fontId="70" fillId="0" borderId="0" xfId="8" applyFont="1" applyAlignment="1"/>
    <xf numFmtId="0" fontId="65" fillId="0" borderId="95" xfId="0" applyFont="1" applyBorder="1" applyAlignment="1">
      <alignment horizontal="center" vertical="center"/>
    </xf>
    <xf numFmtId="0" fontId="65" fillId="0" borderId="73" xfId="0" applyFont="1" applyBorder="1" applyAlignment="1">
      <alignment horizontal="center" vertical="center"/>
    </xf>
    <xf numFmtId="0" fontId="65" fillId="0" borderId="89" xfId="0" applyFont="1" applyBorder="1" applyAlignment="1">
      <alignment horizontal="center" vertical="center"/>
    </xf>
    <xf numFmtId="0" fontId="113" fillId="0" borderId="0" xfId="120" applyFont="1" applyAlignment="1">
      <alignment horizontal="right" vertical="top"/>
    </xf>
    <xf numFmtId="0" fontId="114" fillId="0" borderId="0" xfId="120" applyFont="1" applyAlignment="1">
      <alignment horizontal="left" vertical="center"/>
    </xf>
    <xf numFmtId="0" fontId="114" fillId="0" borderId="0" xfId="120" applyFont="1" applyAlignment="1">
      <alignment horizontal="left" shrinkToFit="1"/>
    </xf>
    <xf numFmtId="183" fontId="118" fillId="0" borderId="93" xfId="12" applyNumberFormat="1" applyFont="1" applyFill="1" applyBorder="1" applyAlignment="1" applyProtection="1">
      <alignment horizontal="center" vertical="center"/>
      <protection locked="0"/>
    </xf>
    <xf numFmtId="0" fontId="114" fillId="0" borderId="99" xfId="6" applyFont="1" applyBorder="1" applyAlignment="1" applyProtection="1">
      <alignment horizontal="left" vertical="center"/>
      <protection locked="0"/>
    </xf>
    <xf numFmtId="0" fontId="114" fillId="0" borderId="100" xfId="6" applyFont="1" applyBorder="1" applyAlignment="1" applyProtection="1">
      <alignment horizontal="left" vertical="center"/>
      <protection locked="0"/>
    </xf>
    <xf numFmtId="180" fontId="123" fillId="0" borderId="5" xfId="27" applyNumberFormat="1" applyFont="1" applyBorder="1" applyAlignment="1">
      <alignment horizontal="center" vertical="center"/>
    </xf>
    <xf numFmtId="0" fontId="114" fillId="0" borderId="41" xfId="27" applyFont="1" applyBorder="1" applyAlignment="1">
      <alignment horizontal="center" vertical="center"/>
    </xf>
    <xf numFmtId="180" fontId="114" fillId="0" borderId="41" xfId="27" applyNumberFormat="1" applyFont="1" applyBorder="1" applyAlignment="1">
      <alignment horizontal="center" vertical="center"/>
    </xf>
    <xf numFmtId="0" fontId="113" fillId="0" borderId="0" xfId="91" applyFont="1" applyAlignment="1">
      <alignment horizontal="right" vertical="top"/>
    </xf>
    <xf numFmtId="0" fontId="114" fillId="0" borderId="99" xfId="10" applyFont="1" applyBorder="1" applyAlignment="1">
      <alignment vertical="center"/>
    </xf>
    <xf numFmtId="0" fontId="114" fillId="0" borderId="100" xfId="91" applyFont="1" applyBorder="1" applyAlignment="1" applyProtection="1">
      <alignment vertical="center" shrinkToFit="1"/>
      <protection locked="0"/>
    </xf>
    <xf numFmtId="0" fontId="114" fillId="0" borderId="66" xfId="91" applyFont="1" applyBorder="1" applyAlignment="1" applyProtection="1">
      <alignment vertical="center" shrinkToFit="1"/>
      <protection locked="0"/>
    </xf>
    <xf numFmtId="0" fontId="114" fillId="0" borderId="100" xfId="91" applyFont="1" applyBorder="1" applyAlignment="1" applyProtection="1">
      <alignment vertical="center" wrapText="1" shrinkToFit="1"/>
      <protection locked="0"/>
    </xf>
    <xf numFmtId="0" fontId="114" fillId="0" borderId="64" xfId="10" applyFont="1" applyBorder="1" applyAlignment="1" applyProtection="1">
      <alignment vertical="center"/>
      <protection locked="0"/>
    </xf>
    <xf numFmtId="0" fontId="114" fillId="0" borderId="99" xfId="91" applyFont="1" applyBorder="1" applyProtection="1">
      <alignment vertical="center"/>
      <protection locked="0"/>
    </xf>
    <xf numFmtId="0" fontId="114" fillId="0" borderId="69" xfId="27" applyFont="1" applyBorder="1" applyAlignment="1">
      <alignment horizontal="center" vertical="center" wrapText="1"/>
    </xf>
    <xf numFmtId="0" fontId="117" fillId="0" borderId="73" xfId="27" applyFont="1" applyBorder="1" applyAlignment="1">
      <alignment horizontal="center" vertical="center" wrapText="1"/>
    </xf>
    <xf numFmtId="38" fontId="117" fillId="0" borderId="73" xfId="59" applyFont="1" applyFill="1" applyBorder="1" applyAlignment="1">
      <alignment horizontal="right" vertical="center"/>
    </xf>
    <xf numFmtId="38" fontId="117" fillId="0" borderId="73" xfId="59" applyFont="1" applyFill="1" applyBorder="1" applyAlignment="1" applyProtection="1">
      <alignment vertical="center"/>
      <protection locked="0"/>
    </xf>
    <xf numFmtId="0" fontId="114" fillId="0" borderId="0" xfId="60" applyFont="1" applyAlignment="1">
      <alignment vertical="center"/>
    </xf>
    <xf numFmtId="0" fontId="117" fillId="0" borderId="0" xfId="60" applyFont="1" applyAlignment="1">
      <alignment horizontal="center" vertical="center"/>
    </xf>
    <xf numFmtId="38" fontId="117" fillId="0" borderId="0" xfId="61" applyFont="1" applyFill="1" applyBorder="1" applyAlignment="1">
      <alignment vertical="center"/>
    </xf>
    <xf numFmtId="38" fontId="111" fillId="0" borderId="0" xfId="61" applyFont="1" applyFill="1" applyBorder="1" applyAlignment="1">
      <alignment vertical="center"/>
    </xf>
    <xf numFmtId="0" fontId="114" fillId="0" borderId="0" xfId="91" applyFont="1" applyAlignment="1">
      <alignment vertical="center" shrinkToFit="1"/>
    </xf>
    <xf numFmtId="0" fontId="114" fillId="0" borderId="0" xfId="91" applyFont="1">
      <alignment vertical="center"/>
    </xf>
    <xf numFmtId="0" fontId="114" fillId="0" borderId="0" xfId="91" applyFont="1" applyAlignment="1">
      <alignment horizontal="center" vertical="center"/>
    </xf>
    <xf numFmtId="0" fontId="114" fillId="0" borderId="0" xfId="91" applyFont="1" applyAlignment="1">
      <alignment horizontal="left" vertical="center"/>
    </xf>
    <xf numFmtId="0" fontId="117" fillId="0" borderId="0" xfId="60" applyFont="1" applyAlignment="1">
      <alignment horizontal="center"/>
    </xf>
    <xf numFmtId="179" fontId="117" fillId="0" borderId="0" xfId="61" applyNumberFormat="1" applyFont="1" applyFill="1" applyBorder="1" applyAlignment="1">
      <alignment horizontal="right" shrinkToFit="1"/>
    </xf>
    <xf numFmtId="0" fontId="114" fillId="0" borderId="0" xfId="91" applyFont="1" applyAlignment="1">
      <alignment horizontal="left" shrinkToFit="1"/>
    </xf>
    <xf numFmtId="179" fontId="64" fillId="3" borderId="76" xfId="0" applyNumberFormat="1" applyFont="1" applyFill="1" applyBorder="1" applyAlignment="1">
      <alignment horizontal="center" vertical="center"/>
    </xf>
    <xf numFmtId="179" fontId="64" fillId="3" borderId="85" xfId="0" applyNumberFormat="1" applyFont="1" applyFill="1" applyBorder="1" applyAlignment="1">
      <alignment horizontal="center" vertical="center"/>
    </xf>
    <xf numFmtId="38" fontId="65" fillId="0" borderId="95" xfId="1" applyFont="1" applyFill="1" applyBorder="1" applyAlignment="1">
      <alignment vertical="center"/>
    </xf>
    <xf numFmtId="0" fontId="64" fillId="0" borderId="99" xfId="7" applyBorder="1" applyAlignment="1" applyProtection="1">
      <alignment vertical="center"/>
      <protection locked="0"/>
    </xf>
    <xf numFmtId="0" fontId="64" fillId="0" borderId="100" xfId="7" applyBorder="1" applyAlignment="1" applyProtection="1">
      <alignment vertical="center" shrinkToFit="1"/>
      <protection locked="0"/>
    </xf>
    <xf numFmtId="38" fontId="65" fillId="0" borderId="95" xfId="1" applyFont="1" applyFill="1" applyBorder="1" applyAlignment="1"/>
    <xf numFmtId="38" fontId="65" fillId="0" borderId="97" xfId="1" applyFont="1" applyFill="1" applyBorder="1" applyAlignment="1"/>
    <xf numFmtId="0" fontId="64" fillId="0" borderId="62" xfId="0" applyFont="1" applyBorder="1" applyAlignment="1">
      <alignment horizontal="center" vertical="center"/>
    </xf>
    <xf numFmtId="0" fontId="65" fillId="0" borderId="63" xfId="0" applyFont="1" applyBorder="1" applyAlignment="1">
      <alignment horizontal="center" vertical="center"/>
    </xf>
    <xf numFmtId="0" fontId="64" fillId="0" borderId="64" xfId="7" applyBorder="1" applyAlignment="1" applyProtection="1">
      <alignment vertical="center"/>
      <protection locked="0"/>
    </xf>
    <xf numFmtId="0" fontId="64" fillId="0" borderId="66" xfId="7" applyBorder="1" applyAlignment="1" applyProtection="1">
      <alignment vertical="center" shrinkToFit="1"/>
      <protection locked="0"/>
    </xf>
    <xf numFmtId="38" fontId="65" fillId="0" borderId="63" xfId="1" applyFont="1" applyFill="1" applyBorder="1" applyAlignment="1"/>
    <xf numFmtId="38" fontId="65" fillId="0" borderId="67" xfId="1" applyFont="1" applyFill="1" applyBorder="1" applyAlignment="1"/>
    <xf numFmtId="0" fontId="64" fillId="0" borderId="43" xfId="0" applyFont="1" applyBorder="1" applyAlignment="1">
      <alignment horizontal="center" vertical="center"/>
    </xf>
    <xf numFmtId="0" fontId="65" fillId="0" borderId="41" xfId="0" applyFont="1" applyBorder="1" applyAlignment="1">
      <alignment horizontal="center" vertical="center"/>
    </xf>
    <xf numFmtId="38" fontId="65" fillId="0" borderId="41" xfId="1" applyFont="1" applyFill="1" applyBorder="1" applyAlignment="1" applyProtection="1">
      <alignment vertical="center"/>
      <protection locked="0"/>
    </xf>
    <xf numFmtId="0" fontId="64" fillId="0" borderId="78" xfId="0" applyFont="1" applyBorder="1" applyAlignment="1">
      <alignment horizontal="center"/>
    </xf>
    <xf numFmtId="0" fontId="65" fillId="0" borderId="78" xfId="0" applyFont="1" applyBorder="1" applyAlignment="1">
      <alignment horizontal="center" vertical="center"/>
    </xf>
    <xf numFmtId="38" fontId="65" fillId="0" borderId="73" xfId="1" applyFont="1" applyFill="1" applyBorder="1" applyAlignment="1">
      <alignment vertical="center"/>
    </xf>
    <xf numFmtId="38" fontId="65" fillId="0" borderId="57" xfId="1" applyFont="1" applyFill="1" applyBorder="1" applyAlignment="1">
      <alignment vertical="center"/>
    </xf>
    <xf numFmtId="38" fontId="65" fillId="0" borderId="97" xfId="1" applyFont="1" applyFill="1" applyBorder="1" applyAlignment="1">
      <alignment vertical="center"/>
    </xf>
    <xf numFmtId="0" fontId="64" fillId="0" borderId="56" xfId="7" applyBorder="1" applyAlignment="1" applyProtection="1">
      <alignment vertical="center"/>
      <protection locked="0"/>
    </xf>
    <xf numFmtId="0" fontId="64" fillId="0" borderId="93" xfId="7" applyBorder="1" applyAlignment="1" applyProtection="1">
      <alignment vertical="center" shrinkToFit="1"/>
      <protection locked="0"/>
    </xf>
    <xf numFmtId="0" fontId="64" fillId="0" borderId="84" xfId="0" applyFont="1" applyBorder="1" applyAlignment="1">
      <alignment horizontal="center" vertical="center"/>
    </xf>
    <xf numFmtId="0" fontId="64" fillId="0" borderId="76" xfId="0" applyFont="1" applyBorder="1" applyAlignment="1">
      <alignment horizontal="center" vertical="center" shrinkToFit="1"/>
    </xf>
    <xf numFmtId="0" fontId="65" fillId="0" borderId="76" xfId="0" applyFont="1" applyBorder="1" applyAlignment="1">
      <alignment horizontal="center" vertical="center"/>
    </xf>
    <xf numFmtId="38" fontId="65" fillId="0" borderId="76" xfId="1" applyFont="1" applyFill="1" applyBorder="1" applyAlignment="1" applyProtection="1">
      <alignment vertical="center"/>
      <protection locked="0"/>
    </xf>
    <xf numFmtId="0" fontId="64" fillId="0" borderId="74" xfId="7" applyBorder="1" applyAlignment="1" applyProtection="1">
      <alignment vertical="center"/>
      <protection locked="0"/>
    </xf>
    <xf numFmtId="0" fontId="64" fillId="0" borderId="75" xfId="7" applyBorder="1" applyAlignment="1" applyProtection="1">
      <alignment vertical="center" shrinkToFit="1"/>
      <protection locked="0"/>
    </xf>
    <xf numFmtId="38" fontId="65" fillId="0" borderId="76" xfId="1" applyFont="1" applyFill="1" applyBorder="1" applyAlignment="1"/>
    <xf numFmtId="38" fontId="65" fillId="0" borderId="85" xfId="1" applyFont="1" applyFill="1" applyBorder="1" applyAlignment="1"/>
    <xf numFmtId="38" fontId="64" fillId="0" borderId="78" xfId="0" applyNumberFormat="1" applyFont="1" applyBorder="1" applyAlignment="1">
      <alignment horizontal="center" vertical="center" shrinkToFit="1"/>
    </xf>
    <xf numFmtId="55" fontId="64" fillId="0" borderId="25" xfId="0" applyNumberFormat="1" applyFont="1" applyBorder="1" applyAlignment="1"/>
    <xf numFmtId="0" fontId="64" fillId="0" borderId="25" xfId="0" quotePrefix="1" applyFont="1" applyBorder="1" applyAlignment="1"/>
    <xf numFmtId="0" fontId="69" fillId="3" borderId="77" xfId="0" applyFont="1" applyFill="1" applyBorder="1" applyAlignment="1">
      <alignment horizontal="center" vertical="center" shrinkToFit="1"/>
    </xf>
    <xf numFmtId="0" fontId="65" fillId="3" borderId="86" xfId="0" applyFont="1" applyFill="1" applyBorder="1" applyAlignment="1">
      <alignment horizontal="center" vertical="center" shrinkToFit="1"/>
    </xf>
    <xf numFmtId="0" fontId="64" fillId="3" borderId="78" xfId="0" applyFont="1" applyFill="1" applyBorder="1" applyAlignment="1">
      <alignment horizontal="center" vertical="center"/>
    </xf>
    <xf numFmtId="0" fontId="68" fillId="3" borderId="78" xfId="0" applyFont="1" applyFill="1" applyBorder="1" applyAlignment="1">
      <alignment horizontal="center" vertical="center" shrinkToFit="1"/>
    </xf>
    <xf numFmtId="49" fontId="65" fillId="0" borderId="78" xfId="0" applyNumberFormat="1" applyFont="1" applyBorder="1" applyAlignment="1">
      <alignment horizontal="center" vertical="center"/>
    </xf>
    <xf numFmtId="0" fontId="69" fillId="2" borderId="78" xfId="9" applyFont="1" applyFill="1" applyBorder="1" applyAlignment="1">
      <alignment horizontal="center" vertical="center" shrinkToFit="1"/>
    </xf>
    <xf numFmtId="49" fontId="65" fillId="0" borderId="73" xfId="0" applyNumberFormat="1" applyFont="1" applyBorder="1" applyAlignment="1">
      <alignment horizontal="center" vertical="center"/>
    </xf>
    <xf numFmtId="38" fontId="65" fillId="0" borderId="95" xfId="1" applyFont="1" applyBorder="1" applyAlignment="1" applyProtection="1">
      <alignment vertical="center"/>
      <protection locked="0"/>
    </xf>
    <xf numFmtId="38" fontId="69" fillId="2" borderId="95" xfId="9" applyNumberFormat="1" applyFont="1" applyFill="1" applyBorder="1" applyAlignment="1">
      <alignment horizontal="center" vertical="center" shrinkToFit="1"/>
    </xf>
    <xf numFmtId="49" fontId="65" fillId="0" borderId="95" xfId="0" applyNumberFormat="1" applyFont="1" applyBorder="1" applyAlignment="1">
      <alignment horizontal="center" vertical="center"/>
    </xf>
    <xf numFmtId="0" fontId="69" fillId="2" borderId="95" xfId="9" applyFont="1" applyFill="1" applyBorder="1" applyAlignment="1">
      <alignment horizontal="center" vertical="center" shrinkToFit="1"/>
    </xf>
    <xf numFmtId="0" fontId="69" fillId="2" borderId="73" xfId="9" applyFont="1" applyFill="1" applyBorder="1" applyAlignment="1">
      <alignment horizontal="center" vertical="center" shrinkToFit="1"/>
    </xf>
    <xf numFmtId="49" fontId="65" fillId="0" borderId="63" xfId="0" applyNumberFormat="1" applyFont="1" applyBorder="1" applyAlignment="1">
      <alignment horizontal="center" vertical="center"/>
    </xf>
    <xf numFmtId="0" fontId="64" fillId="0" borderId="64" xfId="0" applyFont="1" applyBorder="1" applyProtection="1">
      <alignment vertical="center"/>
      <protection locked="0"/>
    </xf>
    <xf numFmtId="0" fontId="69" fillId="2" borderId="63" xfId="9" applyFont="1" applyFill="1" applyBorder="1" applyAlignment="1">
      <alignment horizontal="center" vertical="center" shrinkToFit="1"/>
    </xf>
    <xf numFmtId="38" fontId="65" fillId="0" borderId="34" xfId="1" applyFont="1" applyBorder="1" applyAlignment="1" applyProtection="1">
      <alignment vertical="center"/>
      <protection locked="0"/>
    </xf>
    <xf numFmtId="0" fontId="64" fillId="0" borderId="47" xfId="0" applyFont="1" applyBorder="1" applyAlignment="1" applyProtection="1">
      <alignment vertical="center" shrinkToFit="1"/>
      <protection locked="0"/>
    </xf>
    <xf numFmtId="0" fontId="69" fillId="2" borderId="10" xfId="9" applyFont="1" applyFill="1" applyBorder="1" applyAlignment="1">
      <alignment horizontal="center" vertical="center" shrinkToFit="1"/>
    </xf>
    <xf numFmtId="0" fontId="64" fillId="2" borderId="99" xfId="0" applyFont="1" applyFill="1" applyBorder="1" applyProtection="1">
      <alignment vertical="center"/>
      <protection locked="0"/>
    </xf>
    <xf numFmtId="0" fontId="64" fillId="2" borderId="100" xfId="0" applyFont="1" applyFill="1" applyBorder="1" applyAlignment="1" applyProtection="1">
      <alignment vertical="center" shrinkToFit="1"/>
      <protection locked="0"/>
    </xf>
    <xf numFmtId="38" fontId="65" fillId="0" borderId="44" xfId="1" applyFont="1" applyFill="1" applyBorder="1" applyAlignment="1" applyProtection="1">
      <alignment vertical="center"/>
      <protection locked="0"/>
    </xf>
    <xf numFmtId="0" fontId="64" fillId="2" borderId="66" xfId="0" applyFont="1" applyFill="1" applyBorder="1" applyAlignment="1" applyProtection="1">
      <alignment vertical="center" shrinkToFit="1"/>
      <protection locked="0"/>
    </xf>
    <xf numFmtId="38" fontId="69" fillId="2" borderId="63" xfId="9" applyNumberFormat="1" applyFont="1" applyFill="1" applyBorder="1" applyAlignment="1">
      <alignment horizontal="center" vertical="center" shrinkToFit="1"/>
    </xf>
    <xf numFmtId="38" fontId="65" fillId="0" borderId="73" xfId="1" applyFont="1" applyBorder="1" applyAlignment="1" applyProtection="1">
      <alignment vertical="center"/>
      <protection locked="0"/>
    </xf>
    <xf numFmtId="38" fontId="65" fillId="0" borderId="44" xfId="1" applyFont="1" applyBorder="1" applyAlignment="1" applyProtection="1">
      <alignment vertical="center"/>
      <protection locked="0"/>
    </xf>
    <xf numFmtId="38" fontId="65" fillId="0" borderId="99" xfId="1" applyFont="1" applyBorder="1" applyAlignment="1" applyProtection="1">
      <alignment vertical="center"/>
      <protection locked="0"/>
    </xf>
    <xf numFmtId="0" fontId="64" fillId="0" borderId="36" xfId="0" applyFont="1" applyBorder="1" applyAlignment="1">
      <alignment horizontal="center" vertical="center"/>
    </xf>
    <xf numFmtId="49" fontId="65" fillId="0" borderId="10" xfId="0" applyNumberFormat="1" applyFont="1" applyBorder="1" applyAlignment="1">
      <alignment horizontal="center" vertical="center"/>
    </xf>
    <xf numFmtId="38" fontId="65" fillId="0" borderId="56" xfId="1" applyFont="1" applyBorder="1" applyAlignment="1" applyProtection="1">
      <alignment vertical="center"/>
      <protection locked="0"/>
    </xf>
    <xf numFmtId="38" fontId="69" fillId="2" borderId="73" xfId="9" applyNumberFormat="1" applyFont="1" applyFill="1" applyBorder="1" applyAlignment="1">
      <alignment horizontal="center" vertical="center" shrinkToFit="1"/>
    </xf>
    <xf numFmtId="0" fontId="64" fillId="0" borderId="100" xfId="0" applyFont="1" applyBorder="1" applyAlignment="1" applyProtection="1">
      <alignment vertical="center" wrapText="1"/>
      <protection locked="0"/>
    </xf>
    <xf numFmtId="38" fontId="65" fillId="0" borderId="99" xfId="1" applyFont="1" applyFill="1" applyBorder="1" applyAlignment="1" applyProtection="1">
      <alignment vertical="center"/>
      <protection locked="0"/>
    </xf>
    <xf numFmtId="0" fontId="64" fillId="0" borderId="72" xfId="0" applyFont="1" applyBorder="1" applyAlignment="1">
      <alignment horizontal="center" vertical="center"/>
    </xf>
    <xf numFmtId="38" fontId="65" fillId="0" borderId="41" xfId="0" applyNumberFormat="1" applyFont="1" applyBorder="1" applyAlignment="1">
      <alignment horizontal="center" vertical="center"/>
    </xf>
    <xf numFmtId="49" fontId="65" fillId="0" borderId="41" xfId="0" applyNumberFormat="1" applyFont="1" applyBorder="1" applyAlignment="1">
      <alignment horizontal="center" vertical="center"/>
    </xf>
    <xf numFmtId="0" fontId="64" fillId="0" borderId="44" xfId="0" applyFont="1" applyBorder="1" applyProtection="1">
      <alignment vertical="center"/>
      <protection locked="0"/>
    </xf>
    <xf numFmtId="0" fontId="64" fillId="0" borderId="91" xfId="0" applyFont="1" applyBorder="1" applyAlignment="1" applyProtection="1">
      <alignment vertical="center" shrinkToFit="1"/>
      <protection locked="0"/>
    </xf>
    <xf numFmtId="38" fontId="65" fillId="0" borderId="95" xfId="0" applyNumberFormat="1" applyFont="1" applyBorder="1" applyAlignment="1">
      <alignment horizontal="center" vertical="center"/>
    </xf>
    <xf numFmtId="38" fontId="65" fillId="0" borderId="73" xfId="0" applyNumberFormat="1" applyFont="1" applyBorder="1" applyAlignment="1">
      <alignment horizontal="center" vertical="center"/>
    </xf>
    <xf numFmtId="0" fontId="69" fillId="2" borderId="41" xfId="9" applyFont="1" applyFill="1" applyBorder="1" applyAlignment="1">
      <alignment horizontal="center" vertical="center" shrinkToFit="1"/>
    </xf>
    <xf numFmtId="38" fontId="65" fillId="0" borderId="56" xfId="0" applyNumberFormat="1" applyFont="1" applyBorder="1" applyAlignment="1">
      <alignment horizontal="center" vertical="center"/>
    </xf>
    <xf numFmtId="0" fontId="65" fillId="0" borderId="56" xfId="0" applyFont="1" applyBorder="1" applyAlignment="1">
      <alignment horizontal="center" vertical="center"/>
    </xf>
    <xf numFmtId="0" fontId="64" fillId="0" borderId="77" xfId="0" applyFont="1" applyBorder="1" applyAlignment="1">
      <alignment horizontal="center" vertical="center" shrinkToFit="1"/>
    </xf>
    <xf numFmtId="0" fontId="64" fillId="0" borderId="86" xfId="0" applyFont="1" applyBorder="1" applyAlignment="1">
      <alignment horizontal="center" vertical="center" wrapText="1"/>
    </xf>
    <xf numFmtId="0" fontId="65" fillId="0" borderId="78" xfId="0" applyFont="1" applyBorder="1" applyAlignment="1">
      <alignment horizontal="center" vertical="center" shrinkToFit="1"/>
    </xf>
    <xf numFmtId="49" fontId="65" fillId="0" borderId="78" xfId="0" applyNumberFormat="1" applyFont="1" applyBorder="1" applyAlignment="1">
      <alignment horizontal="center" vertical="center" shrinkToFit="1"/>
    </xf>
    <xf numFmtId="38" fontId="65" fillId="0" borderId="79" xfId="1" applyFont="1" applyBorder="1" applyAlignment="1" applyProtection="1">
      <alignment vertical="center"/>
      <protection locked="0"/>
    </xf>
    <xf numFmtId="0" fontId="64" fillId="2" borderId="47" xfId="0" applyFont="1" applyFill="1" applyBorder="1" applyAlignment="1" applyProtection="1">
      <alignment horizontal="left" vertical="center" shrinkToFit="1"/>
      <protection locked="0"/>
    </xf>
    <xf numFmtId="38" fontId="69" fillId="2" borderId="10" xfId="9" applyNumberFormat="1" applyFont="1" applyFill="1" applyBorder="1" applyAlignment="1">
      <alignment horizontal="center" vertical="center" shrinkToFit="1"/>
    </xf>
    <xf numFmtId="49" fontId="65" fillId="0" borderId="63" xfId="0" applyNumberFormat="1" applyFont="1" applyBorder="1" applyAlignment="1">
      <alignment horizontal="center" vertical="center" shrinkToFit="1"/>
    </xf>
    <xf numFmtId="0" fontId="64" fillId="0" borderId="3" xfId="9" applyFont="1" applyBorder="1" applyAlignment="1">
      <alignment horizontal="center"/>
    </xf>
    <xf numFmtId="0" fontId="64" fillId="0" borderId="25" xfId="9" applyFont="1" applyBorder="1" applyAlignment="1">
      <alignment horizontal="center"/>
    </xf>
    <xf numFmtId="38" fontId="65" fillId="0" borderId="25" xfId="1" applyFont="1" applyBorder="1" applyAlignment="1">
      <alignment horizontal="right" shrinkToFit="1"/>
    </xf>
    <xf numFmtId="0" fontId="64" fillId="0" borderId="87" xfId="9" applyFont="1" applyBorder="1" applyAlignment="1">
      <alignment horizontal="center"/>
    </xf>
    <xf numFmtId="0" fontId="117" fillId="0" borderId="25" xfId="27" applyFont="1" applyBorder="1" applyAlignment="1">
      <alignment horizontal="center"/>
    </xf>
    <xf numFmtId="55" fontId="114" fillId="0" borderId="25" xfId="27" applyNumberFormat="1" applyFont="1" applyBorder="1" applyAlignment="1"/>
    <xf numFmtId="0" fontId="114" fillId="0" borderId="25" xfId="27" quotePrefix="1" applyFont="1" applyBorder="1" applyAlignment="1"/>
    <xf numFmtId="0" fontId="114" fillId="0" borderId="72" xfId="27" applyFont="1" applyBorder="1" applyAlignment="1">
      <alignment horizontal="center" vertical="center" wrapText="1"/>
    </xf>
    <xf numFmtId="0" fontId="117" fillId="0" borderId="25" xfId="27" applyFont="1" applyBorder="1" applyAlignment="1">
      <alignment horizontal="center" vertical="center" shrinkToFit="1"/>
    </xf>
    <xf numFmtId="0" fontId="114" fillId="0" borderId="102" xfId="27" applyFont="1" applyBorder="1" applyAlignment="1">
      <alignment horizontal="center" vertical="center" wrapText="1"/>
    </xf>
    <xf numFmtId="0" fontId="114" fillId="0" borderId="37" xfId="27" applyFont="1" applyBorder="1" applyAlignment="1">
      <alignment horizontal="center" vertical="center" wrapText="1"/>
    </xf>
    <xf numFmtId="38" fontId="129" fillId="0" borderId="0" xfId="59" applyFont="1" applyFill="1" applyBorder="1" applyAlignment="1">
      <alignment horizontal="right" vertical="center"/>
    </xf>
    <xf numFmtId="0" fontId="64" fillId="0" borderId="68" xfId="9" applyFont="1" applyBorder="1" applyAlignment="1">
      <alignment horizontal="center" vertical="center"/>
    </xf>
    <xf numFmtId="0" fontId="65" fillId="0" borderId="73" xfId="9" applyFont="1" applyBorder="1" applyAlignment="1">
      <alignment horizontal="center" vertical="center" shrinkToFit="1"/>
    </xf>
    <xf numFmtId="38" fontId="65" fillId="0" borderId="73" xfId="1" applyFont="1" applyBorder="1" applyAlignment="1">
      <alignment vertical="center"/>
    </xf>
    <xf numFmtId="0" fontId="64" fillId="0" borderId="56" xfId="9" applyFont="1" applyBorder="1" applyAlignment="1" applyProtection="1">
      <alignment horizontal="left" vertical="center"/>
      <protection locked="0"/>
    </xf>
    <xf numFmtId="0" fontId="64" fillId="0" borderId="93" xfId="9" applyFont="1" applyBorder="1" applyAlignment="1" applyProtection="1">
      <alignment horizontal="left" vertical="center"/>
      <protection locked="0"/>
    </xf>
    <xf numFmtId="38" fontId="65" fillId="0" borderId="57" xfId="1" applyFont="1" applyBorder="1" applyAlignment="1">
      <alignment vertical="center"/>
    </xf>
    <xf numFmtId="0" fontId="64" fillId="0" borderId="98" xfId="9" applyFont="1" applyBorder="1" applyAlignment="1">
      <alignment horizontal="center" vertical="center"/>
    </xf>
    <xf numFmtId="0" fontId="65" fillId="0" borderId="95" xfId="9" applyFont="1" applyBorder="1" applyAlignment="1">
      <alignment horizontal="center" vertical="center" shrinkToFit="1"/>
    </xf>
    <xf numFmtId="38" fontId="65" fillId="0" borderId="95" xfId="1" applyFont="1" applyBorder="1" applyAlignment="1">
      <alignment vertical="center"/>
    </xf>
    <xf numFmtId="0" fontId="64" fillId="0" borderId="99" xfId="9" applyFont="1" applyBorder="1" applyAlignment="1" applyProtection="1">
      <alignment horizontal="left" vertical="center"/>
      <protection locked="0"/>
    </xf>
    <xf numFmtId="0" fontId="64" fillId="0" borderId="100" xfId="9" applyFont="1" applyBorder="1" applyAlignment="1" applyProtection="1">
      <alignment horizontal="left" vertical="center"/>
      <protection locked="0"/>
    </xf>
    <xf numFmtId="38" fontId="65" fillId="0" borderId="105" xfId="1" applyFont="1" applyBorder="1" applyAlignment="1">
      <alignment vertical="center"/>
    </xf>
    <xf numFmtId="0" fontId="64" fillId="0" borderId="69" xfId="9" applyFont="1" applyBorder="1" applyAlignment="1">
      <alignment horizontal="center" vertical="center"/>
    </xf>
    <xf numFmtId="183" fontId="118" fillId="0" borderId="54" xfId="12" quotePrefix="1" applyNumberFormat="1" applyFont="1" applyFill="1" applyBorder="1" applyAlignment="1" applyProtection="1">
      <alignment horizontal="center" vertical="center"/>
      <protection locked="0"/>
    </xf>
    <xf numFmtId="38" fontId="117" fillId="0" borderId="36" xfId="59" quotePrefix="1" applyFont="1" applyFill="1" applyBorder="1" applyAlignment="1">
      <alignment vertical="center"/>
    </xf>
    <xf numFmtId="38" fontId="117" fillId="0" borderId="55" xfId="59" quotePrefix="1" applyFont="1" applyFill="1" applyBorder="1" applyAlignment="1">
      <alignment vertical="center"/>
    </xf>
    <xf numFmtId="183" fontId="118" fillId="0" borderId="96" xfId="12" quotePrefix="1" applyNumberFormat="1" applyFont="1" applyFill="1" applyBorder="1" applyAlignment="1" applyProtection="1">
      <alignment horizontal="center" vertical="center"/>
      <protection locked="0"/>
    </xf>
    <xf numFmtId="38" fontId="117" fillId="0" borderId="102" xfId="59" quotePrefix="1" applyFont="1" applyFill="1" applyBorder="1" applyAlignment="1">
      <alignment vertical="center"/>
    </xf>
    <xf numFmtId="38" fontId="117" fillId="0" borderId="105" xfId="59" quotePrefix="1" applyFont="1" applyFill="1" applyBorder="1" applyAlignment="1">
      <alignment vertical="center"/>
    </xf>
    <xf numFmtId="183" fontId="118" fillId="0" borderId="65" xfId="12" quotePrefix="1" applyNumberFormat="1" applyFont="1" applyFill="1" applyBorder="1" applyAlignment="1" applyProtection="1">
      <alignment horizontal="center" vertical="center"/>
      <protection locked="0"/>
    </xf>
    <xf numFmtId="38" fontId="117" fillId="0" borderId="72" xfId="59" quotePrefix="1" applyFont="1" applyFill="1" applyBorder="1" applyAlignment="1">
      <alignment vertical="center"/>
    </xf>
    <xf numFmtId="38" fontId="117" fillId="0" borderId="71" xfId="59" quotePrefix="1" applyFont="1" applyFill="1" applyBorder="1" applyAlignment="1">
      <alignment vertical="center"/>
    </xf>
    <xf numFmtId="183" fontId="118" fillId="0" borderId="96" xfId="12" applyNumberFormat="1" applyFont="1" applyFill="1" applyBorder="1" applyAlignment="1" applyProtection="1">
      <alignment horizontal="center" vertical="center"/>
      <protection locked="0"/>
    </xf>
    <xf numFmtId="183" fontId="118" fillId="0" borderId="65" xfId="12" applyNumberFormat="1" applyFont="1" applyFill="1" applyBorder="1" applyAlignment="1" applyProtection="1">
      <alignment horizontal="center" vertical="center"/>
      <protection locked="0"/>
    </xf>
    <xf numFmtId="183" fontId="118" fillId="0" borderId="61" xfId="12" applyNumberFormat="1" applyFont="1" applyFill="1" applyBorder="1" applyAlignment="1" applyProtection="1">
      <alignment horizontal="center" vertical="center"/>
      <protection locked="0"/>
    </xf>
    <xf numFmtId="38" fontId="117" fillId="0" borderId="53" xfId="59" quotePrefix="1" applyFont="1" applyFill="1" applyBorder="1" applyAlignment="1">
      <alignment vertical="center"/>
    </xf>
    <xf numFmtId="38" fontId="117" fillId="0" borderId="42" xfId="59" quotePrefix="1" applyFont="1" applyFill="1" applyBorder="1" applyAlignment="1">
      <alignment vertical="center"/>
    </xf>
    <xf numFmtId="0" fontId="117" fillId="0" borderId="95" xfId="27" applyFont="1" applyBorder="1" applyAlignment="1">
      <alignment horizontal="center" vertical="center"/>
    </xf>
    <xf numFmtId="0" fontId="114" fillId="0" borderId="96" xfId="27" applyFont="1" applyBorder="1" applyAlignment="1" applyProtection="1">
      <alignment horizontal="left" vertical="center"/>
      <protection locked="0"/>
    </xf>
    <xf numFmtId="0" fontId="114" fillId="0" borderId="0" xfId="27" applyFont="1" applyAlignment="1" applyProtection="1">
      <alignment horizontal="left" vertical="center"/>
      <protection locked="0"/>
    </xf>
    <xf numFmtId="183" fontId="118" fillId="0" borderId="0" xfId="12" applyNumberFormat="1" applyFont="1" applyFill="1" applyBorder="1" applyAlignment="1" applyProtection="1">
      <alignment horizontal="center" vertical="center"/>
      <protection locked="0"/>
    </xf>
    <xf numFmtId="0" fontId="117" fillId="0" borderId="63" xfId="27" applyFont="1" applyBorder="1" applyAlignment="1">
      <alignment horizontal="center" vertical="center"/>
    </xf>
    <xf numFmtId="0" fontId="117" fillId="0" borderId="26" xfId="27" applyFont="1" applyBorder="1" applyAlignment="1">
      <alignment horizontal="center" vertical="center"/>
    </xf>
    <xf numFmtId="0" fontId="114" fillId="0" borderId="25" xfId="27" applyFont="1" applyBorder="1" applyAlignment="1" applyProtection="1">
      <alignment horizontal="left" vertical="center"/>
      <protection locked="0"/>
    </xf>
    <xf numFmtId="183" fontId="118" fillId="0" borderId="25" xfId="12" applyNumberFormat="1" applyFont="1" applyFill="1" applyBorder="1" applyAlignment="1" applyProtection="1">
      <alignment horizontal="center" vertical="center"/>
      <protection locked="0"/>
    </xf>
    <xf numFmtId="0" fontId="117" fillId="0" borderId="6" xfId="27" applyFont="1" applyBorder="1" applyAlignment="1">
      <alignment horizontal="center" vertical="center"/>
    </xf>
    <xf numFmtId="0" fontId="114" fillId="0" borderId="48" xfId="27" applyFont="1" applyBorder="1" applyAlignment="1">
      <alignment horizontal="center" vertical="center"/>
    </xf>
    <xf numFmtId="180" fontId="117" fillId="0" borderId="49" xfId="27" applyNumberFormat="1" applyFont="1" applyBorder="1" applyAlignment="1">
      <alignment horizontal="center" vertical="center" shrinkToFit="1"/>
    </xf>
    <xf numFmtId="0" fontId="117" fillId="0" borderId="49" xfId="27" applyFont="1" applyBorder="1" applyAlignment="1">
      <alignment horizontal="center" vertical="center"/>
    </xf>
    <xf numFmtId="0" fontId="117" fillId="0" borderId="51" xfId="27" applyFont="1" applyBorder="1" applyAlignment="1">
      <alignment horizontal="center" vertical="center"/>
    </xf>
    <xf numFmtId="38" fontId="117" fillId="0" borderId="49" xfId="59" applyFont="1" applyFill="1" applyBorder="1" applyAlignment="1">
      <alignment horizontal="right" vertical="center"/>
    </xf>
    <xf numFmtId="38" fontId="117" fillId="0" borderId="49" xfId="59" applyFont="1" applyFill="1" applyBorder="1" applyAlignment="1" applyProtection="1">
      <alignment vertical="center"/>
      <protection locked="0"/>
    </xf>
    <xf numFmtId="0" fontId="114" fillId="0" borderId="60" xfId="27" applyFont="1" applyBorder="1" applyAlignment="1" applyProtection="1">
      <alignment horizontal="left" vertical="center"/>
      <protection locked="0"/>
    </xf>
    <xf numFmtId="183" fontId="118" fillId="0" borderId="60" xfId="12" applyNumberFormat="1" applyFont="1" applyFill="1" applyBorder="1" applyAlignment="1" applyProtection="1">
      <alignment horizontal="center" vertical="center"/>
      <protection locked="0"/>
    </xf>
    <xf numFmtId="38" fontId="117" fillId="0" borderId="52" xfId="59" quotePrefix="1" applyFont="1" applyFill="1" applyBorder="1" applyAlignment="1">
      <alignment vertical="center"/>
    </xf>
    <xf numFmtId="0" fontId="117" fillId="0" borderId="32" xfId="24" applyFont="1" applyBorder="1" applyAlignment="1">
      <alignment horizontal="center"/>
    </xf>
    <xf numFmtId="183" fontId="118" fillId="0" borderId="16" xfId="27" applyNumberFormat="1" applyFont="1" applyBorder="1" applyAlignment="1" applyProtection="1">
      <alignment horizontal="center" vertical="center" shrinkToFit="1"/>
      <protection locked="0"/>
    </xf>
    <xf numFmtId="38" fontId="117" fillId="0" borderId="32" xfId="59" applyFont="1" applyFill="1" applyBorder="1" applyAlignment="1">
      <alignment vertical="center" shrinkToFit="1"/>
    </xf>
    <xf numFmtId="38" fontId="117" fillId="0" borderId="109" xfId="59" applyFont="1" applyFill="1" applyBorder="1" applyAlignment="1">
      <alignment vertical="center" shrinkToFit="1"/>
    </xf>
    <xf numFmtId="0" fontId="64" fillId="0" borderId="100" xfId="0" applyFont="1" applyBorder="1" applyAlignment="1">
      <alignment horizontal="left" vertical="center" wrapText="1" shrinkToFit="1"/>
    </xf>
    <xf numFmtId="0" fontId="76" fillId="3" borderId="84" xfId="0" applyFont="1" applyFill="1" applyBorder="1" applyAlignment="1">
      <alignment horizontal="center" vertical="center" shrinkToFit="1"/>
    </xf>
    <xf numFmtId="0" fontId="76" fillId="3" borderId="76" xfId="0" applyFont="1" applyFill="1" applyBorder="1" applyAlignment="1">
      <alignment horizontal="center" vertical="center" shrinkToFit="1"/>
    </xf>
    <xf numFmtId="0" fontId="92" fillId="0" borderId="47" xfId="0" applyFont="1" applyBorder="1" applyAlignment="1">
      <alignment horizontal="center" vertical="center"/>
    </xf>
    <xf numFmtId="0" fontId="65" fillId="0" borderId="47" xfId="0" applyFont="1" applyBorder="1" applyAlignment="1">
      <alignment horizontal="center" vertical="center"/>
    </xf>
    <xf numFmtId="38" fontId="65" fillId="0" borderId="34" xfId="1" applyFont="1" applyFill="1" applyBorder="1" applyAlignment="1" applyProtection="1">
      <alignment vertical="center"/>
      <protection locked="0"/>
    </xf>
    <xf numFmtId="0" fontId="76" fillId="0" borderId="34" xfId="0" applyFont="1" applyBorder="1" applyAlignment="1">
      <alignment horizontal="left" vertical="center" shrinkToFit="1"/>
    </xf>
    <xf numFmtId="0" fontId="69" fillId="0" borderId="47" xfId="0" applyFont="1" applyBorder="1" applyAlignment="1" applyProtection="1">
      <alignment horizontal="left" vertical="center"/>
      <protection locked="0"/>
    </xf>
    <xf numFmtId="3" fontId="133" fillId="0" borderId="10" xfId="0" applyNumberFormat="1" applyFont="1" applyBorder="1" applyAlignment="1">
      <alignment vertical="center" textRotation="255"/>
    </xf>
    <xf numFmtId="0" fontId="92" fillId="0" borderId="100" xfId="0" applyFont="1" applyBorder="1" applyAlignment="1">
      <alignment horizontal="center" vertical="center"/>
    </xf>
    <xf numFmtId="0" fontId="65" fillId="0" borderId="100" xfId="0" applyFont="1" applyBorder="1" applyAlignment="1">
      <alignment horizontal="center" vertical="center"/>
    </xf>
    <xf numFmtId="0" fontId="76" fillId="0" borderId="99" xfId="0" applyFont="1" applyBorder="1" applyAlignment="1">
      <alignment horizontal="left" vertical="center" shrinkToFit="1"/>
    </xf>
    <xf numFmtId="0" fontId="69" fillId="0" borderId="91" xfId="0" applyFont="1" applyBorder="1" applyAlignment="1" applyProtection="1">
      <alignment horizontal="left" vertical="center"/>
      <protection locked="0"/>
    </xf>
    <xf numFmtId="0" fontId="76" fillId="0" borderId="5" xfId="0" applyFont="1" applyBorder="1" applyAlignment="1">
      <alignment horizontal="center" vertical="center"/>
    </xf>
    <xf numFmtId="0" fontId="76" fillId="0" borderId="9" xfId="0" applyFont="1" applyBorder="1" applyAlignment="1">
      <alignment horizontal="center" vertical="center"/>
    </xf>
    <xf numFmtId="0" fontId="92" fillId="0" borderId="66" xfId="0" applyFont="1" applyBorder="1" applyAlignment="1">
      <alignment horizontal="center" vertical="center"/>
    </xf>
    <xf numFmtId="0" fontId="65" fillId="0" borderId="66" xfId="0" applyFont="1" applyBorder="1" applyAlignment="1">
      <alignment horizontal="center" vertical="center"/>
    </xf>
    <xf numFmtId="38" fontId="65" fillId="0" borderId="64" xfId="1" applyFont="1" applyFill="1" applyBorder="1" applyAlignment="1" applyProtection="1">
      <alignment vertical="center"/>
      <protection locked="0"/>
    </xf>
    <xf numFmtId="0" fontId="76" fillId="0" borderId="56" xfId="0" applyFont="1" applyBorder="1" applyAlignment="1">
      <alignment horizontal="left" vertical="center" shrinkToFit="1"/>
    </xf>
    <xf numFmtId="0" fontId="69" fillId="0" borderId="93" xfId="0" applyFont="1" applyBorder="1" applyAlignment="1" applyProtection="1">
      <alignment horizontal="left" vertical="center"/>
      <protection locked="0"/>
    </xf>
    <xf numFmtId="0" fontId="92" fillId="0" borderId="10" xfId="0" applyFont="1" applyBorder="1" applyAlignment="1">
      <alignment horizontal="center" vertical="center"/>
    </xf>
    <xf numFmtId="0" fontId="65" fillId="0" borderId="86" xfId="0" applyFont="1" applyBorder="1" applyAlignment="1">
      <alignment horizontal="center" vertical="center"/>
    </xf>
    <xf numFmtId="38" fontId="65" fillId="0" borderId="79" xfId="1" applyFont="1" applyFill="1" applyBorder="1" applyAlignment="1" applyProtection="1">
      <alignment vertical="center"/>
      <protection locked="0"/>
    </xf>
    <xf numFmtId="0" fontId="64" fillId="0" borderId="47" xfId="0" applyFont="1" applyBorder="1" applyAlignment="1">
      <alignment horizontal="left" vertical="center" wrapText="1" shrinkToFit="1"/>
    </xf>
    <xf numFmtId="0" fontId="92" fillId="0" borderId="95" xfId="0" applyFont="1" applyBorder="1" applyAlignment="1">
      <alignment horizontal="center" vertical="center"/>
    </xf>
    <xf numFmtId="0" fontId="65" fillId="0" borderId="93" xfId="0" applyFont="1" applyBorder="1" applyAlignment="1">
      <alignment horizontal="center" vertical="center"/>
    </xf>
    <xf numFmtId="38" fontId="65" fillId="0" borderId="56" xfId="1" applyFont="1" applyFill="1" applyBorder="1" applyAlignment="1" applyProtection="1">
      <alignment vertical="center"/>
      <protection locked="0"/>
    </xf>
    <xf numFmtId="0" fontId="69" fillId="0" borderId="100" xfId="0" applyFont="1" applyBorder="1" applyAlignment="1" applyProtection="1">
      <alignment horizontal="left" vertical="center" shrinkToFit="1"/>
      <protection locked="0"/>
    </xf>
    <xf numFmtId="0" fontId="64" fillId="0" borderId="93" xfId="0" applyFont="1" applyBorder="1" applyAlignment="1">
      <alignment horizontal="left" vertical="center" wrapText="1" shrinkToFit="1"/>
    </xf>
    <xf numFmtId="0" fontId="69" fillId="0" borderId="93" xfId="0" applyFont="1" applyBorder="1" applyAlignment="1" applyProtection="1">
      <alignment horizontal="left" vertical="center" shrinkToFit="1"/>
      <protection locked="0"/>
    </xf>
    <xf numFmtId="0" fontId="92" fillId="0" borderId="63" xfId="0" applyFont="1" applyBorder="1" applyAlignment="1">
      <alignment horizontal="center" vertical="center"/>
    </xf>
    <xf numFmtId="0" fontId="76" fillId="0" borderId="64" xfId="0" applyFont="1" applyBorder="1" applyAlignment="1">
      <alignment horizontal="left" vertical="center" shrinkToFit="1"/>
    </xf>
    <xf numFmtId="0" fontId="69" fillId="0" borderId="66" xfId="0" applyFont="1" applyBorder="1" applyAlignment="1" applyProtection="1">
      <alignment horizontal="left" vertical="center"/>
      <protection locked="0"/>
    </xf>
    <xf numFmtId="0" fontId="76" fillId="0" borderId="44" xfId="0" applyFont="1" applyBorder="1" applyAlignment="1">
      <alignment horizontal="left" vertical="center" shrinkToFit="1"/>
    </xf>
    <xf numFmtId="0" fontId="69" fillId="0" borderId="100" xfId="0" applyFont="1" applyBorder="1" applyAlignment="1" applyProtection="1">
      <alignment horizontal="left" vertical="center"/>
      <protection locked="0"/>
    </xf>
    <xf numFmtId="0" fontId="76" fillId="0" borderId="99" xfId="0" applyFont="1" applyBorder="1" applyAlignment="1">
      <alignment horizontal="left" vertical="center"/>
    </xf>
    <xf numFmtId="0" fontId="69" fillId="0" borderId="100" xfId="0" applyFont="1" applyBorder="1" applyAlignment="1" applyProtection="1">
      <alignment horizontal="left" vertical="center" wrapText="1"/>
      <protection locked="0"/>
    </xf>
    <xf numFmtId="0" fontId="76" fillId="0" borderId="25" xfId="0" applyFont="1" applyBorder="1" applyAlignment="1">
      <alignment horizontal="center" vertical="center"/>
    </xf>
    <xf numFmtId="0" fontId="69" fillId="0" borderId="66" xfId="0" applyFont="1" applyBorder="1" applyAlignment="1" applyProtection="1">
      <alignment horizontal="left" vertical="center" wrapText="1"/>
      <protection locked="0"/>
    </xf>
    <xf numFmtId="0" fontId="64" fillId="0" borderId="91" xfId="0" applyFont="1" applyBorder="1" applyAlignment="1">
      <alignment horizontal="left" vertical="center" wrapText="1" shrinkToFit="1"/>
    </xf>
    <xf numFmtId="3" fontId="76" fillId="0" borderId="9" xfId="0" applyNumberFormat="1" applyFont="1" applyBorder="1" applyAlignment="1">
      <alignment horizontal="center" vertical="center"/>
    </xf>
    <xf numFmtId="0" fontId="65" fillId="0" borderId="79" xfId="0" applyFont="1" applyBorder="1" applyAlignment="1">
      <alignment horizontal="center" vertical="center"/>
    </xf>
    <xf numFmtId="3" fontId="86" fillId="0" borderId="10" xfId="0" applyNumberFormat="1" applyFont="1" applyBorder="1" applyAlignment="1">
      <alignment horizontal="right" vertical="center"/>
    </xf>
    <xf numFmtId="38" fontId="65" fillId="0" borderId="87" xfId="1" applyFont="1" applyFill="1" applyBorder="1" applyAlignment="1" applyProtection="1">
      <alignment vertical="center"/>
      <protection locked="0"/>
    </xf>
    <xf numFmtId="3" fontId="86" fillId="0" borderId="95" xfId="0" applyNumberFormat="1" applyFont="1" applyBorder="1" applyAlignment="1">
      <alignment horizontal="right" vertical="center"/>
    </xf>
    <xf numFmtId="38" fontId="65" fillId="0" borderId="94" xfId="1" applyFont="1" applyFill="1" applyBorder="1" applyAlignment="1" applyProtection="1">
      <alignment vertical="center"/>
      <protection locked="0"/>
    </xf>
    <xf numFmtId="0" fontId="65" fillId="0" borderId="99" xfId="0" applyFont="1" applyBorder="1" applyAlignment="1">
      <alignment horizontal="center" vertical="center"/>
    </xf>
    <xf numFmtId="38" fontId="65" fillId="0" borderId="96" xfId="1" applyFont="1" applyFill="1" applyBorder="1" applyAlignment="1" applyProtection="1">
      <alignment vertical="center"/>
      <protection locked="0"/>
    </xf>
    <xf numFmtId="0" fontId="65" fillId="0" borderId="64" xfId="0" applyFont="1" applyBorder="1" applyAlignment="1">
      <alignment horizontal="center" vertical="center"/>
    </xf>
    <xf numFmtId="3" fontId="86" fillId="0" borderId="63" xfId="0" applyNumberFormat="1" applyFont="1" applyBorder="1" applyAlignment="1">
      <alignment horizontal="right" vertical="center"/>
    </xf>
    <xf numFmtId="38" fontId="65" fillId="0" borderId="65" xfId="1" applyFont="1" applyFill="1" applyBorder="1" applyAlignment="1" applyProtection="1">
      <alignment vertical="center"/>
      <protection locked="0"/>
    </xf>
    <xf numFmtId="0" fontId="76" fillId="0" borderId="56" xfId="0" applyFont="1" applyBorder="1" applyAlignment="1">
      <alignment horizontal="left" vertical="center"/>
    </xf>
    <xf numFmtId="0" fontId="69" fillId="0" borderId="66" xfId="0" applyFont="1" applyBorder="1" applyAlignment="1" applyProtection="1">
      <alignment horizontal="left" vertical="center" shrinkToFit="1"/>
      <protection locked="0"/>
    </xf>
    <xf numFmtId="38" fontId="65" fillId="0" borderId="54" xfId="1" applyFont="1" applyFill="1" applyBorder="1" applyAlignment="1" applyProtection="1">
      <alignment vertical="center"/>
      <protection locked="0"/>
    </xf>
    <xf numFmtId="0" fontId="69" fillId="0" borderId="6" xfId="0" applyFont="1" applyBorder="1" applyAlignment="1" applyProtection="1">
      <alignment horizontal="left" vertical="center" shrinkToFit="1"/>
      <protection locked="0"/>
    </xf>
    <xf numFmtId="0" fontId="65" fillId="0" borderId="44" xfId="0" applyFont="1" applyBorder="1" applyAlignment="1">
      <alignment horizontal="center" vertical="center"/>
    </xf>
    <xf numFmtId="3" fontId="86" fillId="0" borderId="41" xfId="0" applyNumberFormat="1" applyFont="1" applyBorder="1" applyAlignment="1">
      <alignment horizontal="right" vertical="center"/>
    </xf>
    <xf numFmtId="38" fontId="65" fillId="0" borderId="61" xfId="1" applyFont="1" applyFill="1" applyBorder="1" applyAlignment="1" applyProtection="1">
      <alignment vertical="center"/>
      <protection locked="0"/>
    </xf>
    <xf numFmtId="0" fontId="69" fillId="0" borderId="47" xfId="0" applyFont="1" applyBorder="1" applyAlignment="1" applyProtection="1">
      <alignment horizontal="left" vertical="center" shrinkToFit="1"/>
      <protection locked="0"/>
    </xf>
    <xf numFmtId="3" fontId="76" fillId="0" borderId="0" xfId="0" applyNumberFormat="1" applyFont="1" applyAlignment="1">
      <alignment horizontal="center" vertical="center"/>
    </xf>
    <xf numFmtId="0" fontId="76" fillId="0" borderId="29" xfId="0" applyFont="1" applyBorder="1" applyAlignment="1">
      <alignment horizontal="center" vertical="center"/>
    </xf>
    <xf numFmtId="3" fontId="86" fillId="0" borderId="89" xfId="0" applyNumberFormat="1" applyFont="1" applyBorder="1" applyAlignment="1">
      <alignment horizontal="right" vertical="center"/>
    </xf>
    <xf numFmtId="0" fontId="69" fillId="0" borderId="104" xfId="0" applyFont="1" applyBorder="1" applyAlignment="1" applyProtection="1">
      <alignment horizontal="left" vertical="center" shrinkToFit="1"/>
      <protection locked="0"/>
    </xf>
    <xf numFmtId="0" fontId="69" fillId="0" borderId="22" xfId="0" applyFont="1" applyBorder="1" applyAlignment="1" applyProtection="1">
      <alignment horizontal="left" vertical="center"/>
      <protection locked="0"/>
    </xf>
    <xf numFmtId="0" fontId="69" fillId="0" borderId="17" xfId="0" applyFont="1" applyBorder="1" applyAlignment="1" applyProtection="1">
      <alignment horizontal="left" vertical="center" shrinkToFit="1"/>
      <protection locked="0"/>
    </xf>
    <xf numFmtId="3" fontId="65" fillId="0" borderId="19" xfId="0" applyNumberFormat="1" applyFont="1" applyBorder="1">
      <alignment vertical="center"/>
    </xf>
    <xf numFmtId="3" fontId="65" fillId="0" borderId="109" xfId="0" applyNumberFormat="1" applyFont="1" applyBorder="1">
      <alignment vertical="center"/>
    </xf>
    <xf numFmtId="0" fontId="67" fillId="0" borderId="25" xfId="0" applyFont="1" applyBorder="1" applyAlignment="1">
      <alignment horizontal="center"/>
    </xf>
    <xf numFmtId="0" fontId="64" fillId="0" borderId="47" xfId="8" applyBorder="1" applyAlignment="1" applyProtection="1">
      <alignment vertical="center" shrinkToFit="1"/>
      <protection locked="0"/>
    </xf>
    <xf numFmtId="0" fontId="64" fillId="3" borderId="83" xfId="0" applyFont="1" applyFill="1" applyBorder="1" applyAlignment="1">
      <alignment horizontal="center" vertical="center" shrinkToFit="1"/>
    </xf>
    <xf numFmtId="38" fontId="65" fillId="0" borderId="97" xfId="1" applyFont="1" applyFill="1" applyBorder="1" applyAlignment="1">
      <alignment vertical="center" shrinkToFit="1"/>
    </xf>
    <xf numFmtId="0" fontId="64" fillId="0" borderId="69" xfId="0" applyFont="1" applyBorder="1" applyAlignment="1">
      <alignment horizontal="center" vertical="center"/>
    </xf>
    <xf numFmtId="38" fontId="65" fillId="0" borderId="73" xfId="1" applyFont="1" applyFill="1" applyBorder="1" applyAlignment="1">
      <alignment vertical="center" shrinkToFit="1"/>
    </xf>
    <xf numFmtId="0" fontId="64" fillId="0" borderId="56" xfId="0" applyFont="1" applyBorder="1" applyProtection="1">
      <alignment vertical="center"/>
      <protection locked="0"/>
    </xf>
    <xf numFmtId="0" fontId="64" fillId="0" borderId="93" xfId="0" applyFont="1" applyBorder="1" applyAlignment="1" applyProtection="1">
      <alignment vertical="center" shrinkToFit="1"/>
      <protection locked="0"/>
    </xf>
    <xf numFmtId="38" fontId="65" fillId="0" borderId="57" xfId="1" applyFont="1" applyFill="1" applyBorder="1" applyAlignment="1">
      <alignment vertical="center" shrinkToFit="1"/>
    </xf>
    <xf numFmtId="0" fontId="64" fillId="0" borderId="53" xfId="0" applyFont="1" applyBorder="1" applyAlignment="1">
      <alignment horizontal="center" vertical="center"/>
    </xf>
    <xf numFmtId="38" fontId="65" fillId="0" borderId="41" xfId="1" applyFont="1" applyFill="1" applyBorder="1" applyAlignment="1">
      <alignment vertical="center" shrinkToFit="1"/>
    </xf>
    <xf numFmtId="38" fontId="65" fillId="0" borderId="58" xfId="1" applyFont="1" applyFill="1" applyBorder="1" applyAlignment="1">
      <alignment vertical="center" shrinkToFit="1"/>
    </xf>
    <xf numFmtId="0" fontId="64" fillId="0" borderId="93" xfId="0" applyFont="1" applyBorder="1" applyAlignment="1" applyProtection="1">
      <alignment vertical="center" wrapText="1"/>
      <protection locked="0"/>
    </xf>
    <xf numFmtId="0" fontId="64" fillId="0" borderId="91" xfId="0" applyFont="1" applyBorder="1" applyAlignment="1" applyProtection="1">
      <alignment vertical="center" wrapText="1"/>
      <protection locked="0"/>
    </xf>
    <xf numFmtId="0" fontId="64" fillId="0" borderId="47" xfId="0" applyFont="1" applyBorder="1" applyAlignment="1" applyProtection="1">
      <alignment vertical="center" wrapText="1"/>
      <protection locked="0"/>
    </xf>
    <xf numFmtId="0" fontId="64" fillId="0" borderId="66" xfId="0" applyFont="1" applyBorder="1" applyAlignment="1" applyProtection="1">
      <alignment vertical="center" wrapText="1"/>
      <protection locked="0"/>
    </xf>
    <xf numFmtId="38" fontId="65" fillId="0" borderId="67" xfId="1" applyFont="1" applyFill="1" applyBorder="1" applyAlignment="1">
      <alignment vertical="center" shrinkToFit="1"/>
    </xf>
    <xf numFmtId="3" fontId="65" fillId="0" borderId="41" xfId="0" applyNumberFormat="1" applyFont="1" applyBorder="1">
      <alignment vertical="center"/>
    </xf>
    <xf numFmtId="3" fontId="65" fillId="0" borderId="95" xfId="0" applyNumberFormat="1" applyFont="1" applyBorder="1">
      <alignment vertical="center"/>
    </xf>
    <xf numFmtId="0" fontId="69" fillId="0" borderId="99" xfId="0" applyFont="1" applyBorder="1" applyAlignment="1" applyProtection="1">
      <alignment horizontal="left" vertical="center"/>
      <protection locked="0"/>
    </xf>
    <xf numFmtId="3" fontId="65" fillId="0" borderId="105" xfId="0" applyNumberFormat="1" applyFont="1" applyBorder="1">
      <alignment vertical="center"/>
    </xf>
    <xf numFmtId="0" fontId="69" fillId="0" borderId="56" xfId="0" applyFont="1" applyBorder="1" applyAlignment="1" applyProtection="1">
      <alignment horizontal="left" vertical="center"/>
      <protection locked="0"/>
    </xf>
    <xf numFmtId="3" fontId="65" fillId="0" borderId="63" xfId="0" applyNumberFormat="1" applyFont="1" applyBorder="1">
      <alignment vertical="center"/>
    </xf>
    <xf numFmtId="0" fontId="69" fillId="0" borderId="64" xfId="0" applyFont="1" applyBorder="1" applyAlignment="1" applyProtection="1">
      <alignment horizontal="left" vertical="center"/>
      <protection locked="0"/>
    </xf>
    <xf numFmtId="3" fontId="65" fillId="0" borderId="71" xfId="0" applyNumberFormat="1" applyFont="1" applyBorder="1">
      <alignment vertical="center"/>
    </xf>
    <xf numFmtId="3" fontId="65" fillId="0" borderId="42" xfId="0" applyNumberFormat="1" applyFont="1" applyBorder="1">
      <alignment vertical="center"/>
    </xf>
    <xf numFmtId="3" fontId="65" fillId="0" borderId="89" xfId="0" applyNumberFormat="1" applyFont="1" applyBorder="1">
      <alignment vertical="center"/>
    </xf>
    <xf numFmtId="0" fontId="69" fillId="0" borderId="103" xfId="0" applyFont="1" applyBorder="1" applyAlignment="1" applyProtection="1">
      <alignment horizontal="left" vertical="center"/>
      <protection locked="0"/>
    </xf>
    <xf numFmtId="0" fontId="69" fillId="0" borderId="13" xfId="0" applyFont="1" applyBorder="1" applyAlignment="1" applyProtection="1">
      <alignment horizontal="left" vertical="center" wrapText="1"/>
      <protection locked="0"/>
    </xf>
    <xf numFmtId="0" fontId="69" fillId="0" borderId="26" xfId="0" applyFont="1" applyBorder="1" applyAlignment="1" applyProtection="1">
      <alignment horizontal="left" vertical="center" wrapText="1"/>
      <protection locked="0"/>
    </xf>
    <xf numFmtId="0" fontId="114" fillId="0" borderId="47" xfId="91" applyFont="1" applyBorder="1" applyAlignment="1" applyProtection="1">
      <alignment vertical="center" shrinkToFit="1"/>
      <protection locked="0"/>
    </xf>
    <xf numFmtId="0" fontId="136" fillId="3" borderId="76" xfId="27" applyFont="1" applyFill="1" applyBorder="1" applyAlignment="1">
      <alignment horizontal="center" vertical="center" shrinkToFit="1"/>
    </xf>
    <xf numFmtId="38" fontId="137" fillId="0" borderId="10" xfId="1" applyFont="1" applyBorder="1">
      <alignment vertical="center"/>
    </xf>
    <xf numFmtId="38" fontId="137" fillId="0" borderId="41" xfId="1" applyFont="1" applyBorder="1">
      <alignment vertical="center"/>
    </xf>
    <xf numFmtId="38" fontId="137" fillId="0" borderId="63" xfId="1" applyFont="1" applyBorder="1">
      <alignment vertical="center"/>
    </xf>
    <xf numFmtId="38" fontId="137" fillId="0" borderId="95" xfId="1" applyFont="1" applyBorder="1">
      <alignment vertical="center"/>
    </xf>
    <xf numFmtId="38" fontId="137" fillId="0" borderId="99" xfId="1" applyFont="1" applyBorder="1">
      <alignment vertical="center"/>
    </xf>
    <xf numFmtId="38" fontId="70" fillId="0" borderId="26" xfId="1" applyFont="1" applyBorder="1" applyAlignment="1">
      <alignment horizontal="right" shrinkToFit="1"/>
    </xf>
    <xf numFmtId="0" fontId="138" fillId="0" borderId="0" xfId="9" applyFont="1" applyAlignment="1">
      <alignment horizontal="right" vertical="top"/>
    </xf>
    <xf numFmtId="0" fontId="114" fillId="0" borderId="68" xfId="27" applyFont="1" applyBorder="1" applyAlignment="1">
      <alignment horizontal="center" vertical="center" wrapText="1"/>
    </xf>
    <xf numFmtId="38" fontId="117" fillId="0" borderId="19" xfId="59" applyFont="1" applyFill="1" applyBorder="1" applyAlignment="1">
      <alignment vertical="center" shrinkToFit="1"/>
    </xf>
    <xf numFmtId="0" fontId="119" fillId="2" borderId="0" xfId="9" applyFont="1" applyFill="1">
      <alignment vertical="center"/>
    </xf>
    <xf numFmtId="0" fontId="119" fillId="2" borderId="0" xfId="9" applyFont="1" applyFill="1" applyAlignment="1">
      <alignment horizontal="center"/>
    </xf>
    <xf numFmtId="179" fontId="119" fillId="2" borderId="0" xfId="58" applyNumberFormat="1" applyFont="1" applyFill="1" applyBorder="1" applyAlignment="1">
      <alignment horizontal="right"/>
    </xf>
    <xf numFmtId="179" fontId="139" fillId="2" borderId="0" xfId="58" applyNumberFormat="1" applyFont="1" applyFill="1" applyBorder="1" applyAlignment="1">
      <alignment horizontal="right"/>
    </xf>
    <xf numFmtId="0" fontId="119" fillId="2" borderId="0" xfId="9" applyFont="1" applyFill="1" applyAlignment="1">
      <alignment horizontal="left" vertical="center"/>
    </xf>
    <xf numFmtId="0" fontId="119" fillId="2" borderId="0" xfId="24" applyFont="1" applyFill="1" applyAlignment="1">
      <alignment vertical="center"/>
    </xf>
    <xf numFmtId="0" fontId="139" fillId="2" borderId="0" xfId="24" applyFont="1" applyFill="1" applyAlignment="1">
      <alignment horizontal="center"/>
    </xf>
    <xf numFmtId="38" fontId="119" fillId="2" borderId="0" xfId="12" applyFont="1" applyFill="1" applyBorder="1" applyAlignment="1">
      <alignment horizontal="center"/>
    </xf>
    <xf numFmtId="179" fontId="139" fillId="2" borderId="0" xfId="61" applyNumberFormat="1" applyFont="1" applyFill="1" applyBorder="1" applyAlignment="1">
      <alignment horizontal="right" shrinkToFit="1"/>
    </xf>
    <xf numFmtId="0" fontId="119" fillId="2" borderId="0" xfId="9" applyFont="1" applyFill="1" applyAlignment="1">
      <alignment horizontal="left" shrinkToFit="1"/>
    </xf>
    <xf numFmtId="179" fontId="139" fillId="2" borderId="0" xfId="61" applyNumberFormat="1" applyFont="1" applyFill="1" applyBorder="1" applyAlignment="1">
      <alignment horizontal="right"/>
    </xf>
    <xf numFmtId="0" fontId="114" fillId="0" borderId="36" xfId="27" applyFont="1" applyBorder="1" applyAlignment="1">
      <alignment horizontal="center" vertical="center" wrapText="1"/>
    </xf>
    <xf numFmtId="0" fontId="114" fillId="0" borderId="103" xfId="27" applyFont="1" applyBorder="1" applyAlignment="1" applyProtection="1">
      <alignment horizontal="left" vertical="center" shrinkToFit="1"/>
      <protection locked="0"/>
    </xf>
    <xf numFmtId="0" fontId="122" fillId="0" borderId="5" xfId="27" applyFont="1" applyBorder="1" applyAlignment="1">
      <alignment horizontal="center" vertical="center"/>
    </xf>
    <xf numFmtId="180" fontId="114" fillId="0" borderId="78" xfId="27" applyNumberFormat="1" applyFont="1" applyBorder="1" applyAlignment="1">
      <alignment horizontal="center" vertical="center"/>
    </xf>
    <xf numFmtId="38" fontId="114" fillId="0" borderId="9" xfId="27" applyNumberFormat="1" applyFont="1" applyBorder="1" applyAlignment="1">
      <alignment horizontal="center" vertical="center"/>
    </xf>
    <xf numFmtId="0" fontId="114" fillId="0" borderId="56" xfId="27" applyFont="1" applyBorder="1" applyAlignment="1" applyProtection="1">
      <alignment horizontal="left" vertical="center"/>
      <protection locked="0"/>
    </xf>
    <xf numFmtId="180" fontId="118" fillId="0" borderId="18" xfId="27" applyNumberFormat="1" applyFont="1" applyBorder="1" applyAlignment="1">
      <alignment horizontal="center" vertical="center"/>
    </xf>
    <xf numFmtId="183" fontId="118" fillId="0" borderId="25" xfId="27" applyNumberFormat="1" applyFont="1" applyBorder="1" applyAlignment="1" applyProtection="1">
      <alignment horizontal="center" vertical="center" shrinkToFit="1"/>
      <protection locked="0"/>
    </xf>
    <xf numFmtId="0" fontId="117" fillId="0" borderId="0" xfId="24" applyFont="1" applyAlignment="1">
      <alignment horizontal="center" shrinkToFit="1"/>
    </xf>
    <xf numFmtId="0" fontId="114" fillId="0" borderId="56" xfId="10" applyFont="1" applyBorder="1" applyAlignment="1" applyProtection="1">
      <alignment vertical="center" wrapText="1" shrinkToFit="1"/>
      <protection locked="0"/>
    </xf>
    <xf numFmtId="0" fontId="114" fillId="0" borderId="94" xfId="16" applyFont="1" applyBorder="1" applyAlignment="1" applyProtection="1">
      <alignment horizontal="left" vertical="center"/>
      <protection locked="0"/>
    </xf>
    <xf numFmtId="0" fontId="114" fillId="0" borderId="65" xfId="10" applyFont="1" applyBorder="1" applyAlignment="1" applyProtection="1">
      <alignment horizontal="left" vertical="center"/>
      <protection locked="0"/>
    </xf>
    <xf numFmtId="180" fontId="118" fillId="0" borderId="41" xfId="27" applyNumberFormat="1" applyFont="1" applyBorder="1" applyAlignment="1">
      <alignment horizontal="center" vertical="center"/>
    </xf>
    <xf numFmtId="0" fontId="119" fillId="0" borderId="79" xfId="27" applyFont="1" applyBorder="1" applyAlignment="1" applyProtection="1">
      <alignment horizontal="left" vertical="center"/>
      <protection locked="0"/>
    </xf>
    <xf numFmtId="0" fontId="119" fillId="0" borderId="99" xfId="27" applyFont="1" applyBorder="1" applyAlignment="1" applyProtection="1">
      <alignment horizontal="left" vertical="center"/>
      <protection locked="0"/>
    </xf>
    <xf numFmtId="38" fontId="139" fillId="0" borderId="95" xfId="59" quotePrefix="1" applyFont="1" applyFill="1" applyBorder="1" applyAlignment="1">
      <alignment vertical="center"/>
    </xf>
    <xf numFmtId="38" fontId="139" fillId="0" borderId="97" xfId="59" quotePrefix="1" applyFont="1" applyFill="1" applyBorder="1" applyAlignment="1">
      <alignment vertical="center"/>
    </xf>
    <xf numFmtId="0" fontId="119" fillId="0" borderId="99" xfId="27" applyFont="1" applyBorder="1" applyAlignment="1" applyProtection="1">
      <alignment horizontal="left" vertical="center" shrinkToFit="1"/>
      <protection locked="0"/>
    </xf>
    <xf numFmtId="0" fontId="143" fillId="0" borderId="5" xfId="27" applyFont="1" applyBorder="1" applyAlignment="1">
      <alignment vertical="center" shrinkToFit="1"/>
    </xf>
    <xf numFmtId="0" fontId="58" fillId="0" borderId="0" xfId="27" applyFont="1" applyAlignment="1">
      <alignment shrinkToFit="1"/>
    </xf>
    <xf numFmtId="0" fontId="114" fillId="0" borderId="0" xfId="27" applyFont="1" applyAlignment="1">
      <alignment horizontal="center" shrinkToFit="1"/>
    </xf>
    <xf numFmtId="0" fontId="114" fillId="0" borderId="68" xfId="27" applyFont="1" applyBorder="1" applyAlignment="1">
      <alignment horizontal="center" vertical="center" shrinkToFit="1"/>
    </xf>
    <xf numFmtId="0" fontId="114" fillId="0" borderId="8" xfId="27" applyFont="1" applyBorder="1" applyAlignment="1">
      <alignment horizontal="center" vertical="center" shrinkToFit="1"/>
    </xf>
    <xf numFmtId="0" fontId="114" fillId="0" borderId="15" xfId="27" applyFont="1" applyBorder="1" applyAlignment="1">
      <alignment horizontal="center" vertical="center" shrinkToFit="1"/>
    </xf>
    <xf numFmtId="0" fontId="114" fillId="0" borderId="0" xfId="27" applyFont="1" applyAlignment="1">
      <alignment vertical="center" shrinkToFit="1"/>
    </xf>
    <xf numFmtId="0" fontId="114" fillId="2" borderId="0" xfId="27" applyFont="1" applyFill="1" applyAlignment="1">
      <alignment horizontal="center" shrinkToFit="1"/>
    </xf>
    <xf numFmtId="0" fontId="114" fillId="2" borderId="0" xfId="27" applyFont="1" applyFill="1" applyAlignment="1">
      <alignment horizontal="center" vertical="center" shrinkToFit="1"/>
    </xf>
    <xf numFmtId="0" fontId="140" fillId="0" borderId="0" xfId="9" applyFont="1" applyAlignment="1">
      <alignment vertical="center" wrapText="1"/>
    </xf>
    <xf numFmtId="0" fontId="114" fillId="2" borderId="0" xfId="27" applyFont="1" applyFill="1" applyAlignment="1">
      <alignment horizontal="center" vertical="center"/>
    </xf>
    <xf numFmtId="0" fontId="114" fillId="2" borderId="0" xfId="27" applyFont="1" applyFill="1" applyAlignment="1">
      <alignment horizontal="center"/>
    </xf>
    <xf numFmtId="0" fontId="114" fillId="2" borderId="0" xfId="27" applyFont="1" applyFill="1" applyAlignment="1">
      <alignment horizontal="right"/>
    </xf>
    <xf numFmtId="0" fontId="64" fillId="0" borderId="0" xfId="27" applyFont="1" applyAlignment="1">
      <alignment horizontal="center" shrinkToFit="1"/>
    </xf>
    <xf numFmtId="0" fontId="63" fillId="0" borderId="0" xfId="0" applyFont="1" applyAlignment="1">
      <alignment horizontal="center" vertical="center" shrinkToFit="1"/>
    </xf>
    <xf numFmtId="0" fontId="64" fillId="0" borderId="0" xfId="0" applyFont="1" applyAlignment="1">
      <alignment horizontal="center" shrinkToFit="1"/>
    </xf>
    <xf numFmtId="0" fontId="65" fillId="0" borderId="0" xfId="0" applyFont="1" applyAlignment="1">
      <alignment horizontal="center" vertical="center" shrinkToFit="1"/>
    </xf>
    <xf numFmtId="0" fontId="64" fillId="0" borderId="0" xfId="0" applyFont="1" applyAlignment="1">
      <alignment horizontal="center" vertical="center" shrinkToFit="1"/>
    </xf>
    <xf numFmtId="0" fontId="64" fillId="0" borderId="47" xfId="7" applyBorder="1" applyAlignment="1" applyProtection="1">
      <alignment horizontal="left" vertical="center" shrinkToFit="1"/>
      <protection locked="0"/>
    </xf>
    <xf numFmtId="0" fontId="64" fillId="0" borderId="47" xfId="7" applyBorder="1" applyAlignment="1" applyProtection="1">
      <alignment vertical="center" shrinkToFit="1"/>
      <protection locked="0"/>
    </xf>
    <xf numFmtId="0" fontId="146" fillId="0" borderId="0" xfId="56" applyFont="1">
      <alignment vertical="center"/>
    </xf>
    <xf numFmtId="187" fontId="96" fillId="0" borderId="28" xfId="56" applyNumberFormat="1" applyFont="1" applyBorder="1" applyAlignment="1">
      <alignment horizontal="right" vertical="center"/>
    </xf>
    <xf numFmtId="0" fontId="122" fillId="0" borderId="78" xfId="27" applyFont="1" applyBorder="1" applyAlignment="1">
      <alignment horizontal="center" vertical="center"/>
    </xf>
    <xf numFmtId="0" fontId="119" fillId="0" borderId="0" xfId="10" applyFont="1" applyAlignment="1" applyProtection="1">
      <alignment vertical="center"/>
      <protection locked="0"/>
    </xf>
    <xf numFmtId="0" fontId="114" fillId="2" borderId="25" xfId="27" quotePrefix="1" applyFont="1" applyFill="1" applyBorder="1" applyAlignment="1"/>
    <xf numFmtId="38" fontId="117" fillId="0" borderId="5" xfId="215" applyFont="1" applyBorder="1" applyAlignment="1">
      <alignment horizontal="center" vertical="center" shrinkToFit="1"/>
    </xf>
    <xf numFmtId="38" fontId="114" fillId="0" borderId="5" xfId="215" applyFont="1" applyBorder="1" applyAlignment="1">
      <alignment horizontal="center" vertical="center"/>
    </xf>
    <xf numFmtId="0" fontId="79" fillId="0" borderId="0" xfId="217" applyFont="1">
      <alignment vertical="center"/>
    </xf>
    <xf numFmtId="0" fontId="113" fillId="0" borderId="0" xfId="217" applyFont="1" applyAlignment="1">
      <alignment horizontal="right" vertical="top"/>
    </xf>
    <xf numFmtId="0" fontId="114" fillId="0" borderId="0" xfId="217" applyFont="1">
      <alignment vertical="center"/>
    </xf>
    <xf numFmtId="0" fontId="114" fillId="0" borderId="0" xfId="217" applyFont="1" applyAlignment="1">
      <alignment horizontal="center" vertical="center"/>
    </xf>
    <xf numFmtId="0" fontId="114" fillId="0" borderId="0" xfId="217" applyFont="1" applyAlignment="1">
      <alignment horizontal="right" vertical="center"/>
    </xf>
    <xf numFmtId="0" fontId="114" fillId="0" borderId="0" xfId="217" applyFont="1" applyAlignment="1">
      <alignment horizontal="left" vertical="center"/>
    </xf>
    <xf numFmtId="0" fontId="114" fillId="0" borderId="0" xfId="217" applyFont="1" applyAlignment="1">
      <alignment horizontal="left" shrinkToFit="1"/>
    </xf>
    <xf numFmtId="0" fontId="113" fillId="0" borderId="0" xfId="217" applyFont="1" applyAlignment="1">
      <alignment horizontal="right" vertical="center"/>
    </xf>
    <xf numFmtId="0" fontId="119" fillId="0" borderId="93" xfId="217" applyFont="1" applyBorder="1" applyAlignment="1">
      <alignment vertical="center" wrapText="1" shrinkToFit="1"/>
    </xf>
    <xf numFmtId="38" fontId="117" fillId="0" borderId="5" xfId="215" applyFont="1" applyFill="1" applyBorder="1" applyAlignment="1">
      <alignment horizontal="center" vertical="center" shrinkToFit="1"/>
    </xf>
    <xf numFmtId="0" fontId="114" fillId="0" borderId="0" xfId="217" applyFont="1" applyAlignment="1">
      <alignment horizontal="center"/>
    </xf>
    <xf numFmtId="0" fontId="58" fillId="0" borderId="0" xfId="217" applyFont="1">
      <alignment vertical="center"/>
    </xf>
    <xf numFmtId="0" fontId="136" fillId="0" borderId="0" xfId="217" applyFont="1" applyAlignment="1">
      <alignment horizontal="center" vertical="center" shrinkToFit="1"/>
    </xf>
    <xf numFmtId="0" fontId="136" fillId="0" borderId="0" xfId="217" applyFont="1" applyAlignment="1">
      <alignment horizontal="center" vertical="center"/>
    </xf>
    <xf numFmtId="0" fontId="119" fillId="0" borderId="25" xfId="27" quotePrefix="1" applyFont="1" applyBorder="1" applyAlignment="1"/>
    <xf numFmtId="38" fontId="114" fillId="0" borderId="0" xfId="217" applyNumberFormat="1" applyFont="1">
      <alignment vertical="center"/>
    </xf>
    <xf numFmtId="0" fontId="114" fillId="0" borderId="0" xfId="218" applyFont="1" applyAlignment="1">
      <alignment horizontal="left" shrinkToFit="1"/>
    </xf>
    <xf numFmtId="38" fontId="114" fillId="0" borderId="5" xfId="215" applyFont="1" applyBorder="1" applyAlignment="1">
      <alignment horizontal="center" vertical="center" shrinkToFit="1"/>
    </xf>
    <xf numFmtId="0" fontId="114" fillId="0" borderId="4" xfId="9" applyFont="1" applyBorder="1" applyAlignment="1">
      <alignment horizontal="center" vertical="center" shrinkToFit="1"/>
    </xf>
    <xf numFmtId="0" fontId="64" fillId="0" borderId="78" xfId="0" applyFont="1" applyBorder="1" applyAlignment="1">
      <alignment horizontal="center" vertical="center" wrapText="1"/>
    </xf>
    <xf numFmtId="0" fontId="114" fillId="0" borderId="0" xfId="217" applyFont="1" applyAlignment="1">
      <alignment horizontal="left"/>
    </xf>
    <xf numFmtId="38" fontId="119" fillId="2" borderId="0" xfId="59" applyFont="1" applyFill="1" applyBorder="1" applyAlignment="1">
      <alignment horizontal="right" vertical="center"/>
    </xf>
    <xf numFmtId="0" fontId="119" fillId="2" borderId="34" xfId="57" applyFont="1" applyFill="1" applyBorder="1" applyAlignment="1">
      <alignment vertical="center"/>
    </xf>
    <xf numFmtId="0" fontId="119" fillId="2" borderId="47" xfId="57" applyFont="1" applyFill="1" applyBorder="1" applyAlignment="1">
      <alignment vertical="center"/>
    </xf>
    <xf numFmtId="0" fontId="119" fillId="2" borderId="99" xfId="57" applyFont="1" applyFill="1" applyBorder="1" applyAlignment="1">
      <alignment vertical="center"/>
    </xf>
    <xf numFmtId="0" fontId="119" fillId="2" borderId="100" xfId="57" applyFont="1" applyFill="1" applyBorder="1" applyAlignment="1">
      <alignment vertical="center"/>
    </xf>
    <xf numFmtId="0" fontId="119" fillId="2" borderId="64" xfId="57" applyFont="1" applyFill="1" applyBorder="1" applyAlignment="1">
      <alignment vertical="center"/>
    </xf>
    <xf numFmtId="0" fontId="119" fillId="2" borderId="66" xfId="57" applyFont="1" applyFill="1" applyBorder="1" applyAlignment="1">
      <alignment vertical="center"/>
    </xf>
    <xf numFmtId="0" fontId="148" fillId="2" borderId="64" xfId="57" applyFont="1" applyFill="1" applyBorder="1" applyAlignment="1">
      <alignment vertical="center"/>
    </xf>
    <xf numFmtId="0" fontId="119" fillId="2" borderId="64" xfId="57" applyFont="1" applyFill="1" applyBorder="1" applyAlignment="1">
      <alignment horizontal="left" vertical="center"/>
    </xf>
    <xf numFmtId="0" fontId="119" fillId="2" borderId="66" xfId="9" applyFont="1" applyFill="1" applyBorder="1" applyAlignment="1" applyProtection="1">
      <alignment horizontal="left" vertical="center"/>
      <protection locked="0"/>
    </xf>
    <xf numFmtId="0" fontId="119" fillId="2" borderId="100" xfId="9" applyFont="1" applyFill="1" applyBorder="1" applyAlignment="1" applyProtection="1">
      <alignment horizontal="left" vertical="center"/>
      <protection locked="0"/>
    </xf>
    <xf numFmtId="0" fontId="119" fillId="0" borderId="0" xfId="217" applyFont="1">
      <alignment vertical="center"/>
    </xf>
    <xf numFmtId="3" fontId="64" fillId="0" borderId="18" xfId="0" applyNumberFormat="1" applyFont="1" applyBorder="1" applyAlignment="1">
      <alignment horizontal="center" vertical="center" wrapText="1"/>
    </xf>
    <xf numFmtId="38" fontId="149" fillId="0" borderId="10" xfId="1" applyFont="1" applyBorder="1">
      <alignment vertical="center"/>
    </xf>
    <xf numFmtId="38" fontId="149" fillId="0" borderId="41" xfId="1" applyFont="1" applyBorder="1">
      <alignment vertical="center"/>
    </xf>
    <xf numFmtId="38" fontId="149" fillId="0" borderId="95" xfId="1" applyFont="1" applyBorder="1">
      <alignment vertical="center"/>
    </xf>
    <xf numFmtId="38" fontId="149" fillId="0" borderId="73" xfId="1" applyFont="1" applyBorder="1">
      <alignment vertical="center"/>
    </xf>
    <xf numFmtId="38" fontId="149" fillId="0" borderId="63" xfId="1" applyFont="1" applyBorder="1">
      <alignment vertical="center"/>
    </xf>
    <xf numFmtId="38" fontId="64" fillId="0" borderId="77" xfId="0" applyNumberFormat="1" applyFont="1" applyBorder="1" applyAlignment="1">
      <alignment horizontal="center" vertical="center" shrinkToFit="1"/>
    </xf>
    <xf numFmtId="38" fontId="64" fillId="0" borderId="78" xfId="0" applyNumberFormat="1" applyFont="1" applyBorder="1" applyAlignment="1">
      <alignment horizontal="center" vertical="center"/>
    </xf>
    <xf numFmtId="38" fontId="65" fillId="0" borderId="78" xfId="0" applyNumberFormat="1" applyFont="1" applyBorder="1" applyAlignment="1">
      <alignment horizontal="center" vertical="center" shrinkToFit="1"/>
    </xf>
    <xf numFmtId="38" fontId="137" fillId="0" borderId="78" xfId="1" applyFont="1" applyBorder="1">
      <alignment vertical="center"/>
    </xf>
    <xf numFmtId="38" fontId="64" fillId="0" borderId="72" xfId="0" applyNumberFormat="1" applyFont="1" applyBorder="1" applyAlignment="1">
      <alignment horizontal="center" vertical="center" shrinkToFit="1"/>
    </xf>
    <xf numFmtId="38" fontId="64" fillId="0" borderId="9" xfId="0" applyNumberFormat="1" applyFont="1" applyBorder="1" applyAlignment="1">
      <alignment horizontal="center" vertical="center"/>
    </xf>
    <xf numFmtId="38" fontId="65" fillId="0" borderId="63" xfId="0" applyNumberFormat="1" applyFont="1" applyBorder="1" applyAlignment="1">
      <alignment horizontal="center" vertical="center" shrinkToFit="1"/>
    </xf>
    <xf numFmtId="0" fontId="64" fillId="0" borderId="6" xfId="0" applyFont="1" applyBorder="1" applyAlignment="1" applyProtection="1">
      <alignment horizontal="left" vertical="center" shrinkToFit="1"/>
      <protection locked="0"/>
    </xf>
    <xf numFmtId="38" fontId="149" fillId="0" borderId="5" xfId="1" applyFont="1" applyBorder="1">
      <alignment vertical="center"/>
    </xf>
    <xf numFmtId="0" fontId="65" fillId="0" borderId="73" xfId="0" applyFont="1" applyBorder="1" applyAlignment="1">
      <alignment horizontal="center" vertical="center" shrinkToFit="1"/>
    </xf>
    <xf numFmtId="49" fontId="65" fillId="0" borderId="73" xfId="0" applyNumberFormat="1" applyFont="1" applyBorder="1" applyAlignment="1">
      <alignment horizontal="center" vertical="center" shrinkToFit="1"/>
    </xf>
    <xf numFmtId="38" fontId="137" fillId="0" borderId="5" xfId="1" applyFont="1" applyBorder="1">
      <alignment vertical="center"/>
    </xf>
    <xf numFmtId="0" fontId="64" fillId="2" borderId="93" xfId="0" applyFont="1" applyFill="1" applyBorder="1" applyAlignment="1" applyProtection="1">
      <alignment horizontal="left" vertical="center"/>
      <protection locked="0"/>
    </xf>
    <xf numFmtId="38" fontId="64" fillId="2" borderId="48" xfId="0" applyNumberFormat="1" applyFont="1" applyFill="1" applyBorder="1" applyAlignment="1">
      <alignment horizontal="center" vertical="center" shrinkToFit="1"/>
    </xf>
    <xf numFmtId="0" fontId="64" fillId="0" borderId="48" xfId="9" applyFont="1" applyBorder="1" applyAlignment="1">
      <alignment horizontal="center" vertical="center" shrinkToFit="1"/>
    </xf>
    <xf numFmtId="38" fontId="64" fillId="0" borderId="51" xfId="0" applyNumberFormat="1" applyFont="1" applyBorder="1" applyAlignment="1">
      <alignment horizontal="center" vertical="center" wrapText="1"/>
    </xf>
    <xf numFmtId="38" fontId="65" fillId="2" borderId="49" xfId="0" applyNumberFormat="1" applyFont="1" applyFill="1" applyBorder="1" applyAlignment="1">
      <alignment horizontal="center" vertical="center" shrinkToFit="1"/>
    </xf>
    <xf numFmtId="49" fontId="65" fillId="2" borderId="49" xfId="0" applyNumberFormat="1" applyFont="1" applyFill="1" applyBorder="1" applyAlignment="1">
      <alignment horizontal="center" vertical="center" shrinkToFit="1"/>
    </xf>
    <xf numFmtId="38" fontId="137" fillId="0" borderId="49" xfId="1" applyFont="1" applyBorder="1">
      <alignment vertical="center"/>
    </xf>
    <xf numFmtId="38" fontId="65" fillId="2" borderId="49" xfId="1" applyFont="1" applyFill="1" applyBorder="1" applyAlignment="1">
      <alignment horizontal="right" vertical="center"/>
    </xf>
    <xf numFmtId="0" fontId="64" fillId="2" borderId="50" xfId="0" applyFont="1" applyFill="1" applyBorder="1" applyAlignment="1" applyProtection="1">
      <alignment horizontal="left" vertical="center"/>
      <protection locked="0"/>
    </xf>
    <xf numFmtId="0" fontId="64" fillId="2" borderId="51" xfId="0" applyFont="1" applyFill="1" applyBorder="1" applyAlignment="1" applyProtection="1">
      <alignment horizontal="left" vertical="center"/>
      <protection locked="0"/>
    </xf>
    <xf numFmtId="0" fontId="69" fillId="2" borderId="49" xfId="9" applyFont="1" applyFill="1" applyBorder="1" applyAlignment="1">
      <alignment horizontal="center" vertical="center" shrinkToFit="1"/>
    </xf>
    <xf numFmtId="38" fontId="149" fillId="0" borderId="49" xfId="1" applyFont="1" applyBorder="1">
      <alignment vertical="center"/>
    </xf>
    <xf numFmtId="0" fontId="64" fillId="0" borderId="0" xfId="9" applyFont="1" applyAlignment="1">
      <alignment horizontal="left" vertical="center"/>
    </xf>
    <xf numFmtId="0" fontId="117" fillId="0" borderId="0" xfId="24" applyFont="1"/>
    <xf numFmtId="38" fontId="117" fillId="0" borderId="0" xfId="59" applyFont="1" applyBorder="1" applyAlignment="1">
      <alignment horizontal="right" shrinkToFit="1"/>
    </xf>
    <xf numFmtId="14" fontId="114" fillId="0" borderId="0" xfId="27" applyNumberFormat="1" applyFont="1" applyAlignment="1">
      <alignment horizontal="left" vertical="center"/>
    </xf>
    <xf numFmtId="0" fontId="114" fillId="0" borderId="0" xfId="217" applyFont="1" applyAlignment="1">
      <alignment vertical="center" shrinkToFit="1"/>
    </xf>
    <xf numFmtId="0" fontId="114" fillId="0" borderId="83" xfId="27" applyFont="1" applyBorder="1" applyAlignment="1">
      <alignment horizontal="center" vertical="center" wrapText="1"/>
    </xf>
    <xf numFmtId="38" fontId="117" fillId="0" borderId="78" xfId="215" applyFont="1" applyBorder="1" applyAlignment="1">
      <alignment horizontal="center" vertical="center" shrinkToFit="1"/>
    </xf>
    <xf numFmtId="3" fontId="65" fillId="0" borderId="10" xfId="0" applyNumberFormat="1" applyFont="1" applyBorder="1">
      <alignment vertical="center"/>
    </xf>
    <xf numFmtId="0" fontId="114" fillId="0" borderId="56" xfId="91" applyFont="1" applyBorder="1" applyProtection="1">
      <alignment vertical="center"/>
      <protection locked="0"/>
    </xf>
    <xf numFmtId="0" fontId="114" fillId="0" borderId="93" xfId="91" applyFont="1" applyBorder="1" applyAlignment="1" applyProtection="1">
      <alignment vertical="center" shrinkToFit="1"/>
      <protection locked="0"/>
    </xf>
    <xf numFmtId="0" fontId="114" fillId="0" borderId="104" xfId="91" applyFont="1" applyBorder="1" applyAlignment="1" applyProtection="1">
      <alignment vertical="center" shrinkToFit="1"/>
      <protection locked="0"/>
    </xf>
    <xf numFmtId="0" fontId="117" fillId="0" borderId="80" xfId="10" applyFont="1" applyBorder="1" applyAlignment="1" applyProtection="1">
      <alignment horizontal="left" vertical="center" wrapText="1"/>
      <protection locked="0"/>
    </xf>
    <xf numFmtId="0" fontId="117" fillId="0" borderId="64" xfId="10" applyFont="1" applyBorder="1" applyAlignment="1" applyProtection="1">
      <alignment horizontal="left" vertical="center" wrapText="1"/>
      <protection locked="0"/>
    </xf>
    <xf numFmtId="0" fontId="117" fillId="0" borderId="66" xfId="10" applyFont="1" applyBorder="1" applyAlignment="1" applyProtection="1">
      <alignment horizontal="left" vertical="center" wrapText="1"/>
      <protection locked="0"/>
    </xf>
    <xf numFmtId="0" fontId="117" fillId="0" borderId="99" xfId="10" applyFont="1" applyBorder="1" applyAlignment="1" applyProtection="1">
      <alignment horizontal="left" vertical="center" wrapText="1"/>
      <protection locked="0"/>
    </xf>
    <xf numFmtId="0" fontId="117" fillId="0" borderId="100" xfId="10" applyFont="1" applyBorder="1" applyAlignment="1" applyProtection="1">
      <alignment horizontal="left" vertical="center" wrapText="1"/>
      <protection locked="0"/>
    </xf>
    <xf numFmtId="0" fontId="117" fillId="0" borderId="96" xfId="10" applyFont="1" applyBorder="1" applyAlignment="1" applyProtection="1">
      <alignment horizontal="left" vertical="center" wrapText="1"/>
      <protection locked="0"/>
    </xf>
    <xf numFmtId="0" fontId="117" fillId="0" borderId="54" xfId="10" applyFont="1" applyBorder="1" applyAlignment="1" applyProtection="1">
      <alignment horizontal="left" vertical="center" wrapText="1"/>
      <protection locked="0"/>
    </xf>
    <xf numFmtId="38" fontId="117" fillId="0" borderId="76" xfId="27" applyNumberFormat="1" applyFont="1" applyBorder="1" applyAlignment="1">
      <alignment horizontal="center" vertical="center" shrinkToFit="1"/>
    </xf>
    <xf numFmtId="0" fontId="117" fillId="0" borderId="74" xfId="9" applyFont="1" applyBorder="1" applyAlignment="1" applyProtection="1">
      <alignment vertical="center" wrapText="1"/>
      <protection locked="0"/>
    </xf>
    <xf numFmtId="0" fontId="117" fillId="0" borderId="12" xfId="9" applyFont="1" applyBorder="1" applyAlignment="1" applyProtection="1">
      <alignment vertical="center" wrapText="1"/>
      <protection locked="0"/>
    </xf>
    <xf numFmtId="0" fontId="114" fillId="0" borderId="100" xfId="217" applyFont="1" applyBorder="1" applyAlignment="1">
      <alignment vertical="center" wrapText="1" shrinkToFit="1"/>
    </xf>
    <xf numFmtId="0" fontId="133" fillId="0" borderId="11" xfId="0" applyFont="1" applyBorder="1" applyAlignment="1">
      <alignment vertical="center" textRotation="255"/>
    </xf>
    <xf numFmtId="0" fontId="133" fillId="0" borderId="95" xfId="0" applyFont="1" applyBorder="1" applyAlignment="1">
      <alignment vertical="center" textRotation="255"/>
    </xf>
    <xf numFmtId="0" fontId="133" fillId="0" borderId="97" xfId="0" applyFont="1" applyBorder="1" applyAlignment="1">
      <alignment vertical="center" textRotation="255"/>
    </xf>
    <xf numFmtId="0" fontId="133" fillId="0" borderId="63" xfId="0" applyFont="1" applyBorder="1" applyAlignment="1">
      <alignment vertical="center" textRotation="255"/>
    </xf>
    <xf numFmtId="0" fontId="133" fillId="0" borderId="67" xfId="0" applyFont="1" applyBorder="1" applyAlignment="1">
      <alignment vertical="center" textRotation="255"/>
    </xf>
    <xf numFmtId="0" fontId="133" fillId="0" borderId="10" xfId="0" applyFont="1" applyBorder="1" applyAlignment="1">
      <alignment vertical="center" textRotation="255"/>
    </xf>
    <xf numFmtId="0" fontId="133" fillId="0" borderId="89" xfId="0" applyFont="1" applyBorder="1" applyAlignment="1">
      <alignment vertical="center" textRotation="255"/>
    </xf>
    <xf numFmtId="0" fontId="133" fillId="0" borderId="90" xfId="0" applyFont="1" applyBorder="1" applyAlignment="1">
      <alignment vertical="center" textRotation="255"/>
    </xf>
    <xf numFmtId="38" fontId="65" fillId="0" borderId="10" xfId="54" applyFont="1" applyFill="1" applyBorder="1" applyAlignment="1">
      <alignment horizontal="right" vertical="center"/>
    </xf>
    <xf numFmtId="38" fontId="65" fillId="0" borderId="95" xfId="54" applyFont="1" applyFill="1" applyBorder="1" applyAlignment="1">
      <alignment horizontal="right" vertical="center"/>
    </xf>
    <xf numFmtId="38" fontId="65" fillId="0" borderId="63" xfId="54" applyFont="1" applyFill="1" applyBorder="1" applyAlignment="1">
      <alignment horizontal="right" vertical="center"/>
    </xf>
    <xf numFmtId="38" fontId="65" fillId="0" borderId="78" xfId="1" applyFont="1" applyFill="1" applyBorder="1" applyAlignment="1">
      <alignment horizontal="right" vertical="center"/>
    </xf>
    <xf numFmtId="38" fontId="65" fillId="0" borderId="76" xfId="1" applyFont="1" applyFill="1" applyBorder="1" applyAlignment="1">
      <alignment horizontal="right" vertical="center"/>
    </xf>
    <xf numFmtId="38" fontId="65" fillId="0" borderId="19" xfId="1" applyFont="1" applyFill="1" applyBorder="1" applyAlignment="1">
      <alignment horizontal="right" vertical="center"/>
    </xf>
    <xf numFmtId="38" fontId="117" fillId="0" borderId="3" xfId="59" applyFont="1" applyFill="1" applyBorder="1" applyAlignment="1">
      <alignment vertical="center" shrinkToFit="1"/>
    </xf>
    <xf numFmtId="0" fontId="117" fillId="0" borderId="95" xfId="27" applyFont="1" applyBorder="1" applyAlignment="1">
      <alignment horizontal="center" vertical="center" shrinkToFit="1"/>
    </xf>
    <xf numFmtId="0" fontId="117" fillId="2" borderId="95" xfId="27" applyFont="1" applyFill="1" applyBorder="1" applyAlignment="1">
      <alignment horizontal="center" vertical="center" shrinkToFit="1"/>
    </xf>
    <xf numFmtId="38" fontId="117" fillId="2" borderId="95" xfId="59" applyFont="1" applyFill="1" applyBorder="1" applyAlignment="1">
      <alignment horizontal="right" vertical="center"/>
    </xf>
    <xf numFmtId="0" fontId="117" fillId="0" borderId="63" xfId="27" applyFont="1" applyBorder="1" applyAlignment="1">
      <alignment horizontal="center" vertical="center" shrinkToFit="1"/>
    </xf>
    <xf numFmtId="0" fontId="117" fillId="0" borderId="73" xfId="27" applyFont="1" applyBorder="1" applyAlignment="1">
      <alignment horizontal="center" vertical="center" shrinkToFit="1"/>
    </xf>
    <xf numFmtId="0" fontId="150" fillId="0" borderId="56" xfId="6" applyFont="1" applyBorder="1" applyAlignment="1" applyProtection="1">
      <alignment horizontal="left" vertical="center"/>
      <protection locked="0"/>
    </xf>
    <xf numFmtId="0" fontId="150" fillId="0" borderId="93" xfId="6" applyFont="1" applyBorder="1" applyAlignment="1" applyProtection="1">
      <alignment horizontal="left" vertical="center"/>
      <protection locked="0"/>
    </xf>
    <xf numFmtId="38" fontId="117" fillId="2" borderId="95" xfId="59" quotePrefix="1" applyFont="1" applyFill="1" applyBorder="1" applyAlignment="1">
      <alignment vertical="center"/>
    </xf>
    <xf numFmtId="38" fontId="117" fillId="2" borderId="63" xfId="59" quotePrefix="1" applyFont="1" applyFill="1" applyBorder="1" applyAlignment="1">
      <alignment vertical="center"/>
    </xf>
    <xf numFmtId="0" fontId="64" fillId="0" borderId="100" xfId="0" applyFont="1" applyBorder="1" applyAlignment="1">
      <alignment vertical="center" shrinkToFit="1"/>
    </xf>
    <xf numFmtId="0" fontId="64" fillId="0" borderId="10" xfId="0" applyFont="1" applyBorder="1" applyAlignment="1">
      <alignment horizontal="center" vertical="center" shrinkToFit="1"/>
    </xf>
    <xf numFmtId="38" fontId="65" fillId="0" borderId="10" xfId="1" applyFont="1" applyFill="1" applyBorder="1" applyAlignment="1">
      <alignment horizontal="right" vertical="center"/>
    </xf>
    <xf numFmtId="0" fontId="64" fillId="0" borderId="34" xfId="0" applyFont="1" applyBorder="1" applyAlignment="1" applyProtection="1">
      <alignment horizontal="left" vertical="center" shrinkToFit="1"/>
      <protection locked="0"/>
    </xf>
    <xf numFmtId="0" fontId="64" fillId="0" borderId="47" xfId="0" applyFont="1" applyBorder="1" applyAlignment="1">
      <alignment horizontal="left" vertical="center" shrinkToFit="1"/>
    </xf>
    <xf numFmtId="38" fontId="64" fillId="0" borderId="10" xfId="0" applyNumberFormat="1" applyFont="1" applyBorder="1" applyAlignment="1" applyProtection="1">
      <alignment horizontal="right" vertical="center" shrinkToFit="1"/>
      <protection locked="0"/>
    </xf>
    <xf numFmtId="38" fontId="64" fillId="0" borderId="34" xfId="0" applyNumberFormat="1" applyFont="1" applyBorder="1" applyAlignment="1" applyProtection="1">
      <alignment horizontal="right" vertical="center" shrinkToFit="1"/>
      <protection locked="0"/>
    </xf>
    <xf numFmtId="0" fontId="64" fillId="0" borderId="95" xfId="0" applyFont="1" applyBorder="1" applyAlignment="1">
      <alignment horizontal="center" vertical="center" shrinkToFit="1"/>
    </xf>
    <xf numFmtId="38" fontId="65" fillId="0" borderId="95" xfId="1" applyFont="1" applyFill="1" applyBorder="1" applyAlignment="1">
      <alignment horizontal="right" vertical="center"/>
    </xf>
    <xf numFmtId="38" fontId="64" fillId="0" borderId="95" xfId="0" applyNumberFormat="1" applyFont="1" applyBorder="1" applyAlignment="1" applyProtection="1">
      <alignment horizontal="right" vertical="center" shrinkToFit="1"/>
      <protection locked="0"/>
    </xf>
    <xf numFmtId="38" fontId="64" fillId="0" borderId="99" xfId="0" applyNumberFormat="1" applyFont="1" applyBorder="1" applyAlignment="1" applyProtection="1">
      <alignment horizontal="right" vertical="center" shrinkToFit="1"/>
      <protection locked="0"/>
    </xf>
    <xf numFmtId="38" fontId="64" fillId="0" borderId="95" xfId="0" applyNumberFormat="1" applyFont="1" applyBorder="1" applyAlignment="1" applyProtection="1">
      <alignment horizontal="right" vertical="center" wrapText="1" shrinkToFit="1"/>
      <protection locked="0"/>
    </xf>
    <xf numFmtId="38" fontId="64" fillId="0" borderId="99" xfId="0" applyNumberFormat="1" applyFont="1" applyBorder="1" applyAlignment="1" applyProtection="1">
      <alignment horizontal="right" vertical="center" wrapText="1" shrinkToFit="1"/>
      <protection locked="0"/>
    </xf>
    <xf numFmtId="38" fontId="64" fillId="0" borderId="95" xfId="0" applyNumberFormat="1" applyFont="1" applyBorder="1" applyAlignment="1" applyProtection="1">
      <alignment horizontal="right" vertical="center"/>
      <protection locked="0"/>
    </xf>
    <xf numFmtId="38" fontId="64" fillId="0" borderId="99" xfId="0" applyNumberFormat="1" applyFont="1" applyBorder="1" applyAlignment="1" applyProtection="1">
      <alignment horizontal="right" vertical="center"/>
      <protection locked="0"/>
    </xf>
    <xf numFmtId="0" fontId="64" fillId="0" borderId="100" xfId="0" applyFont="1" applyBorder="1" applyProtection="1">
      <alignment vertical="center"/>
      <protection locked="0"/>
    </xf>
    <xf numFmtId="38" fontId="64" fillId="0" borderId="9" xfId="0" applyNumberFormat="1" applyFont="1" applyBorder="1" applyAlignment="1">
      <alignment horizontal="center" vertical="center" shrinkToFit="1"/>
    </xf>
    <xf numFmtId="0" fontId="64" fillId="0" borderId="73" xfId="0" applyFont="1" applyBorder="1" applyAlignment="1">
      <alignment horizontal="center" vertical="center" shrinkToFit="1"/>
    </xf>
    <xf numFmtId="0" fontId="64" fillId="0" borderId="64" xfId="0" applyFont="1" applyBorder="1" applyAlignment="1" applyProtection="1">
      <alignment vertical="center" shrinkToFit="1"/>
      <protection locked="0"/>
    </xf>
    <xf numFmtId="38" fontId="64" fillId="0" borderId="63" xfId="0" applyNumberFormat="1" applyFont="1" applyBorder="1" applyAlignment="1" applyProtection="1">
      <alignment horizontal="right" vertical="center" shrinkToFit="1"/>
      <protection locked="0"/>
    </xf>
    <xf numFmtId="38" fontId="64" fillId="0" borderId="64" xfId="0" applyNumberFormat="1" applyFont="1" applyBorder="1" applyAlignment="1" applyProtection="1">
      <alignment horizontal="right" vertical="center" shrinkToFit="1"/>
      <protection locked="0"/>
    </xf>
    <xf numFmtId="182" fontId="64" fillId="0" borderId="9" xfId="0" applyNumberFormat="1" applyFont="1" applyBorder="1" applyAlignment="1">
      <alignment horizontal="center" vertical="center" shrinkToFit="1"/>
    </xf>
    <xf numFmtId="38" fontId="65" fillId="0" borderId="9" xfId="1" applyFont="1" applyFill="1" applyBorder="1" applyAlignment="1">
      <alignment horizontal="right" vertical="center"/>
    </xf>
    <xf numFmtId="38" fontId="65" fillId="0" borderId="9" xfId="1" applyFont="1" applyFill="1" applyBorder="1" applyAlignment="1" applyProtection="1">
      <alignment vertical="center"/>
      <protection locked="0"/>
    </xf>
    <xf numFmtId="0" fontId="64" fillId="0" borderId="59" xfId="9" applyFont="1" applyBorder="1" applyAlignment="1">
      <alignment horizontal="center" vertical="center" shrinkToFit="1"/>
    </xf>
    <xf numFmtId="38" fontId="64" fillId="0" borderId="18" xfId="0" applyNumberFormat="1" applyFont="1" applyBorder="1" applyAlignment="1">
      <alignment horizontal="center" vertical="center" wrapText="1" shrinkToFit="1"/>
    </xf>
    <xf numFmtId="0" fontId="64" fillId="0" borderId="18" xfId="0" applyFont="1" applyBorder="1" applyAlignment="1">
      <alignment horizontal="left" vertical="center" shrinkToFit="1"/>
    </xf>
    <xf numFmtId="38" fontId="65" fillId="0" borderId="18" xfId="1" applyFont="1" applyFill="1" applyBorder="1" applyAlignment="1">
      <alignment horizontal="right" vertical="center"/>
    </xf>
    <xf numFmtId="38" fontId="65" fillId="0" borderId="18" xfId="1" applyFont="1" applyFill="1" applyBorder="1" applyAlignment="1" applyProtection="1">
      <alignment vertical="center"/>
      <protection locked="0"/>
    </xf>
    <xf numFmtId="0" fontId="64" fillId="0" borderId="21" xfId="0" applyFont="1" applyBorder="1" applyProtection="1">
      <alignment vertical="center"/>
      <protection locked="0"/>
    </xf>
    <xf numFmtId="0" fontId="64" fillId="0" borderId="35" xfId="0" applyFont="1" applyBorder="1" applyProtection="1">
      <alignment vertical="center"/>
      <protection locked="0"/>
    </xf>
    <xf numFmtId="38" fontId="64" fillId="0" borderId="18" xfId="0" applyNumberFormat="1" applyFont="1" applyBorder="1" applyAlignment="1" applyProtection="1">
      <alignment horizontal="right" vertical="center"/>
      <protection locked="0"/>
    </xf>
    <xf numFmtId="38" fontId="64" fillId="0" borderId="21" xfId="0" applyNumberFormat="1" applyFont="1" applyBorder="1" applyAlignment="1" applyProtection="1">
      <alignment horizontal="right" vertical="center"/>
      <protection locked="0"/>
    </xf>
    <xf numFmtId="38" fontId="65" fillId="0" borderId="22" xfId="1" applyFont="1" applyFill="1" applyBorder="1" applyAlignment="1">
      <alignment horizontal="right"/>
    </xf>
    <xf numFmtId="38" fontId="65" fillId="0" borderId="17" xfId="1" applyFont="1" applyFill="1" applyBorder="1" applyAlignment="1">
      <alignment horizontal="right"/>
    </xf>
    <xf numFmtId="38" fontId="65" fillId="0" borderId="9" xfId="1" applyFont="1" applyFill="1" applyBorder="1" applyAlignment="1">
      <alignment horizontal="right"/>
    </xf>
    <xf numFmtId="0" fontId="64" fillId="0" borderId="56" xfId="9" applyFont="1" applyBorder="1" applyAlignment="1" applyProtection="1">
      <alignment horizontal="left" vertical="center" wrapText="1" shrinkToFit="1"/>
      <protection locked="0"/>
    </xf>
    <xf numFmtId="38" fontId="65" fillId="0" borderId="10" xfId="1" applyFont="1" applyBorder="1" applyAlignment="1" applyProtection="1">
      <alignment vertical="center"/>
      <protection locked="0"/>
    </xf>
    <xf numFmtId="0" fontId="64" fillId="0" borderId="34" xfId="9" applyFont="1" applyBorder="1" applyAlignment="1" applyProtection="1">
      <alignment horizontal="left" vertical="center"/>
      <protection locked="0"/>
    </xf>
    <xf numFmtId="0" fontId="64" fillId="0" borderId="47" xfId="9" applyFont="1" applyBorder="1" applyAlignment="1" applyProtection="1">
      <alignment horizontal="left" vertical="center"/>
      <protection locked="0"/>
    </xf>
    <xf numFmtId="0" fontId="79" fillId="0" borderId="0" xfId="120" applyFont="1">
      <alignment vertical="center"/>
    </xf>
    <xf numFmtId="0" fontId="95" fillId="0" borderId="0" xfId="0" applyFont="1" applyAlignment="1">
      <alignment horizontal="left"/>
    </xf>
    <xf numFmtId="0" fontId="68" fillId="0" borderId="22" xfId="0" applyFont="1" applyBorder="1" applyAlignment="1" applyProtection="1">
      <alignment horizontal="left" vertical="center"/>
      <protection locked="0"/>
    </xf>
    <xf numFmtId="0" fontId="64" fillId="0" borderId="17" xfId="0" applyFont="1" applyBorder="1" applyAlignment="1" applyProtection="1">
      <alignment horizontal="left" vertical="center" wrapText="1" indent="1"/>
      <protection locked="0"/>
    </xf>
    <xf numFmtId="0" fontId="64" fillId="0" borderId="82" xfId="0" applyFont="1" applyBorder="1" applyAlignment="1" applyProtection="1">
      <alignment horizontal="left" vertical="center"/>
      <protection locked="0"/>
    </xf>
    <xf numFmtId="0" fontId="64" fillId="0" borderId="53" xfId="0" applyFont="1" applyBorder="1" applyAlignment="1" applyProtection="1">
      <alignment horizontal="left" vertical="center"/>
      <protection locked="0"/>
    </xf>
    <xf numFmtId="0" fontId="64" fillId="0" borderId="69" xfId="0" applyFont="1" applyBorder="1" applyAlignment="1" applyProtection="1">
      <alignment horizontal="left" vertical="center"/>
      <protection locked="0"/>
    </xf>
    <xf numFmtId="0" fontId="64" fillId="0" borderId="102" xfId="0" applyFont="1" applyBorder="1" applyAlignment="1" applyProtection="1">
      <alignment horizontal="left" vertical="center"/>
      <protection locked="0"/>
    </xf>
    <xf numFmtId="0" fontId="64" fillId="0" borderId="72" xfId="0" applyFont="1" applyBorder="1" applyAlignment="1" applyProtection="1">
      <alignment horizontal="left" vertical="center"/>
      <protection locked="0"/>
    </xf>
    <xf numFmtId="55" fontId="64" fillId="0" borderId="0" xfId="0" applyNumberFormat="1" applyFont="1" applyAlignment="1">
      <alignment horizontal="right"/>
    </xf>
    <xf numFmtId="0" fontId="64" fillId="0" borderId="99" xfId="0" applyFont="1" applyBorder="1" applyAlignment="1">
      <alignment vertical="center" shrinkToFit="1"/>
    </xf>
    <xf numFmtId="0" fontId="64" fillId="0" borderId="56" xfId="0" applyFont="1" applyBorder="1" applyAlignment="1">
      <alignment vertical="center" shrinkToFit="1"/>
    </xf>
    <xf numFmtId="0" fontId="64" fillId="2" borderId="64" xfId="0" applyFont="1" applyFill="1" applyBorder="1" applyAlignment="1">
      <alignment vertical="center" shrinkToFit="1"/>
    </xf>
    <xf numFmtId="0" fontId="64" fillId="2" borderId="99" xfId="0" applyFont="1" applyFill="1" applyBorder="1" applyAlignment="1">
      <alignment vertical="center" shrinkToFit="1"/>
    </xf>
    <xf numFmtId="0" fontId="64" fillId="0" borderId="64" xfId="0" applyFont="1" applyBorder="1" applyAlignment="1">
      <alignment vertical="center" shrinkToFit="1"/>
    </xf>
    <xf numFmtId="0" fontId="64" fillId="0" borderId="99" xfId="0" applyFont="1" applyBorder="1" applyAlignment="1">
      <alignment vertical="center" wrapText="1"/>
    </xf>
    <xf numFmtId="0" fontId="64" fillId="2" borderId="79" xfId="0" applyFont="1" applyFill="1" applyBorder="1" applyAlignment="1">
      <alignment horizontal="left" vertical="center" shrinkToFit="1"/>
    </xf>
    <xf numFmtId="0" fontId="64" fillId="2" borderId="99" xfId="0" applyFont="1" applyFill="1" applyBorder="1" applyAlignment="1">
      <alignment horizontal="left" vertical="center" shrinkToFit="1"/>
    </xf>
    <xf numFmtId="0" fontId="139" fillId="0" borderId="41" xfId="27" applyFont="1" applyBorder="1" applyAlignment="1">
      <alignment horizontal="center" vertical="center" wrapText="1"/>
    </xf>
    <xf numFmtId="0" fontId="114" fillId="3" borderId="78" xfId="217" applyFont="1" applyFill="1" applyBorder="1" applyAlignment="1">
      <alignment horizontal="center" vertical="center" shrinkToFit="1"/>
    </xf>
    <xf numFmtId="0" fontId="114" fillId="3" borderId="81" xfId="217" applyFont="1" applyFill="1" applyBorder="1" applyAlignment="1">
      <alignment horizontal="center" vertical="center" shrinkToFit="1"/>
    </xf>
    <xf numFmtId="0" fontId="114" fillId="0" borderId="34" xfId="217" applyFont="1" applyBorder="1" applyAlignment="1">
      <alignment horizontal="left" vertical="center"/>
    </xf>
    <xf numFmtId="3" fontId="117" fillId="0" borderId="9" xfId="27" applyNumberFormat="1" applyFont="1" applyBorder="1" applyAlignment="1">
      <alignment horizontal="center" shrinkToFit="1"/>
    </xf>
    <xf numFmtId="0" fontId="117" fillId="0" borderId="73" xfId="27" applyFont="1" applyBorder="1" applyAlignment="1">
      <alignment horizontal="center" vertical="center"/>
    </xf>
    <xf numFmtId="0" fontId="117" fillId="0" borderId="10" xfId="27" applyFont="1" applyBorder="1" applyAlignment="1">
      <alignment horizontal="center" vertical="center"/>
    </xf>
    <xf numFmtId="0" fontId="117" fillId="0" borderId="86" xfId="27" applyFont="1" applyBorder="1" applyAlignment="1">
      <alignment horizontal="center" vertical="center"/>
    </xf>
    <xf numFmtId="0" fontId="114" fillId="0" borderId="87" xfId="27" applyFont="1" applyBorder="1" applyAlignment="1" applyProtection="1">
      <alignment horizontal="left" vertical="center"/>
      <protection locked="0"/>
    </xf>
    <xf numFmtId="183" fontId="118" fillId="0" borderId="87" xfId="12" applyNumberFormat="1" applyFont="1" applyFill="1" applyBorder="1" applyAlignment="1" applyProtection="1">
      <alignment horizontal="center" vertical="center"/>
      <protection locked="0"/>
    </xf>
    <xf numFmtId="0" fontId="114" fillId="0" borderId="39" xfId="27" applyFont="1" applyBorder="1" applyAlignment="1">
      <alignment horizontal="center" vertical="center" wrapText="1"/>
    </xf>
    <xf numFmtId="38" fontId="65" fillId="0" borderId="10" xfId="54" applyFont="1" applyFill="1" applyBorder="1" applyAlignment="1">
      <alignment vertical="center"/>
    </xf>
    <xf numFmtId="38" fontId="65" fillId="0" borderId="95" xfId="54" applyFont="1" applyFill="1" applyBorder="1" applyAlignment="1">
      <alignment vertical="center"/>
    </xf>
    <xf numFmtId="38" fontId="65" fillId="0" borderId="63" xfId="54" applyFont="1" applyFill="1" applyBorder="1" applyAlignment="1">
      <alignment vertical="center"/>
    </xf>
    <xf numFmtId="0" fontId="139" fillId="0" borderId="75" xfId="217" applyFont="1" applyBorder="1" applyAlignment="1">
      <alignment vertical="center" wrapText="1"/>
    </xf>
    <xf numFmtId="0" fontId="139" fillId="0" borderId="6" xfId="217" applyFont="1" applyBorder="1" applyAlignment="1">
      <alignment vertical="center" wrapText="1"/>
    </xf>
    <xf numFmtId="38" fontId="114" fillId="0" borderId="0" xfId="4" applyFont="1" applyFill="1" applyBorder="1" applyAlignment="1">
      <alignment horizontal="right" vertical="center"/>
    </xf>
    <xf numFmtId="0" fontId="70" fillId="0" borderId="0" xfId="8" applyFont="1">
      <alignment vertical="center"/>
    </xf>
    <xf numFmtId="0" fontId="71" fillId="0" borderId="0" xfId="0" applyFont="1">
      <alignment vertical="center"/>
    </xf>
    <xf numFmtId="38" fontId="64" fillId="0" borderId="5" xfId="1" applyFont="1" applyFill="1" applyBorder="1" applyAlignment="1">
      <alignment horizontal="center" wrapText="1"/>
    </xf>
    <xf numFmtId="38" fontId="64" fillId="0" borderId="5" xfId="1" applyFont="1" applyFill="1" applyBorder="1" applyAlignment="1">
      <alignment horizontal="center" vertical="center" wrapText="1"/>
    </xf>
    <xf numFmtId="38" fontId="64" fillId="0" borderId="78" xfId="1" applyFont="1" applyFill="1" applyBorder="1" applyAlignment="1">
      <alignment horizontal="center" vertical="center" wrapText="1"/>
    </xf>
    <xf numFmtId="38" fontId="65" fillId="0" borderId="9" xfId="1" applyFont="1" applyFill="1" applyBorder="1" applyAlignment="1">
      <alignment vertical="center"/>
    </xf>
    <xf numFmtId="38" fontId="65" fillId="0" borderId="14" xfId="1" applyFont="1" applyFill="1" applyBorder="1" applyAlignment="1">
      <alignment vertical="center"/>
    </xf>
    <xf numFmtId="0" fontId="64" fillId="0" borderId="8" xfId="0" applyFont="1" applyBorder="1" applyAlignment="1">
      <alignment horizontal="center" vertical="center"/>
    </xf>
    <xf numFmtId="0" fontId="64" fillId="0" borderId="59" xfId="0" applyFont="1" applyBorder="1" applyAlignment="1">
      <alignment horizontal="center" vertical="center"/>
    </xf>
    <xf numFmtId="0" fontId="64" fillId="0" borderId="78" xfId="0" applyFont="1" applyBorder="1" applyAlignment="1">
      <alignment horizontal="center" vertical="center"/>
    </xf>
    <xf numFmtId="179" fontId="65" fillId="0" borderId="78" xfId="0" applyNumberFormat="1" applyFont="1" applyBorder="1" applyProtection="1">
      <alignment vertical="center"/>
      <protection locked="0"/>
    </xf>
    <xf numFmtId="179" fontId="65" fillId="0" borderId="10" xfId="0" applyNumberFormat="1" applyFont="1" applyBorder="1" applyAlignment="1">
      <alignment vertical="center" wrapText="1" shrinkToFit="1"/>
    </xf>
    <xf numFmtId="179" fontId="65" fillId="0" borderId="34" xfId="0" applyNumberFormat="1" applyFont="1" applyBorder="1" applyAlignment="1">
      <alignment vertical="center" wrapText="1" shrinkToFit="1"/>
    </xf>
    <xf numFmtId="179" fontId="65" fillId="0" borderId="11" xfId="0" applyNumberFormat="1" applyFont="1" applyBorder="1" applyAlignment="1">
      <alignment vertical="center" wrapText="1" shrinkToFit="1"/>
    </xf>
    <xf numFmtId="0" fontId="64" fillId="0" borderId="73" xfId="0" applyFont="1" applyBorder="1" applyAlignment="1">
      <alignment horizontal="center" vertical="center"/>
    </xf>
    <xf numFmtId="179" fontId="65" fillId="0" borderId="73" xfId="0" applyNumberFormat="1" applyFont="1" applyBorder="1" applyProtection="1">
      <alignment vertical="center"/>
      <protection locked="0"/>
    </xf>
    <xf numFmtId="179" fontId="65" fillId="0" borderId="95" xfId="0" applyNumberFormat="1" applyFont="1" applyBorder="1" applyAlignment="1">
      <alignment vertical="center" wrapText="1" shrinkToFit="1"/>
    </xf>
    <xf numFmtId="179" fontId="65" fillId="0" borderId="99" xfId="0" applyNumberFormat="1" applyFont="1" applyBorder="1" applyAlignment="1">
      <alignment vertical="center" wrapText="1" shrinkToFit="1"/>
    </xf>
    <xf numFmtId="179" fontId="65" fillId="0" borderId="97" xfId="0" applyNumberFormat="1" applyFont="1" applyBorder="1" applyAlignment="1">
      <alignment vertical="center" wrapText="1" shrinkToFit="1"/>
    </xf>
    <xf numFmtId="0" fontId="64" fillId="0" borderId="95" xfId="0" applyFont="1" applyBorder="1" applyAlignment="1">
      <alignment horizontal="center" vertical="center"/>
    </xf>
    <xf numFmtId="179" fontId="65" fillId="0" borderId="95" xfId="9" applyNumberFormat="1" applyFont="1" applyBorder="1" applyAlignment="1">
      <alignment horizontal="right" vertical="center"/>
    </xf>
    <xf numFmtId="179" fontId="65" fillId="0" borderId="95" xfId="0" applyNumberFormat="1" applyFont="1" applyBorder="1" applyProtection="1">
      <alignment vertical="center"/>
      <protection locked="0"/>
    </xf>
    <xf numFmtId="0" fontId="64" fillId="0" borderId="96" xfId="0" applyFont="1" applyBorder="1" applyProtection="1">
      <alignment vertical="center"/>
      <protection locked="0"/>
    </xf>
    <xf numFmtId="179" fontId="65" fillId="0" borderId="99" xfId="0" applyNumberFormat="1" applyFont="1" applyBorder="1" applyProtection="1">
      <alignment vertical="center"/>
      <protection locked="0"/>
    </xf>
    <xf numFmtId="179" fontId="65" fillId="0" borderId="97" xfId="0" applyNumberFormat="1" applyFont="1" applyBorder="1" applyProtection="1">
      <alignment vertical="center"/>
      <protection locked="0"/>
    </xf>
    <xf numFmtId="179" fontId="65" fillId="0" borderId="5" xfId="9" applyNumberFormat="1" applyFont="1" applyBorder="1" applyAlignment="1">
      <alignment horizontal="right" vertical="center"/>
    </xf>
    <xf numFmtId="0" fontId="64" fillId="0" borderId="96" xfId="0" applyFont="1" applyBorder="1" applyAlignment="1" applyProtection="1">
      <alignment vertical="center" shrinkToFit="1"/>
      <protection locked="0"/>
    </xf>
    <xf numFmtId="179" fontId="65" fillId="0" borderId="95" xfId="0" applyNumberFormat="1" applyFont="1" applyBorder="1" applyAlignment="1" applyProtection="1">
      <alignment vertical="center" shrinkToFit="1"/>
      <protection locked="0"/>
    </xf>
    <xf numFmtId="179" fontId="65" fillId="0" borderId="99" xfId="0" applyNumberFormat="1" applyFont="1" applyBorder="1" applyAlignment="1" applyProtection="1">
      <alignment vertical="center" shrinkToFit="1"/>
      <protection locked="0"/>
    </xf>
    <xf numFmtId="179" fontId="65" fillId="0" borderId="97" xfId="0" applyNumberFormat="1" applyFont="1" applyBorder="1" applyAlignment="1" applyProtection="1">
      <alignment vertical="center" shrinkToFit="1"/>
      <protection locked="0"/>
    </xf>
    <xf numFmtId="179" fontId="65" fillId="0" borderId="9" xfId="9" applyNumberFormat="1" applyFont="1" applyBorder="1" applyAlignment="1">
      <alignment horizontal="right" vertical="center"/>
    </xf>
    <xf numFmtId="0" fontId="64" fillId="0" borderId="65" xfId="0" applyFont="1" applyBorder="1" applyProtection="1">
      <alignment vertical="center"/>
      <protection locked="0"/>
    </xf>
    <xf numFmtId="0" fontId="64" fillId="0" borderId="65" xfId="0" applyFont="1" applyBorder="1" applyAlignment="1" applyProtection="1">
      <alignment vertical="center" shrinkToFit="1"/>
      <protection locked="0"/>
    </xf>
    <xf numFmtId="179" fontId="65" fillId="0" borderId="63" xfId="0" applyNumberFormat="1" applyFont="1" applyBorder="1" applyAlignment="1" applyProtection="1">
      <alignment vertical="center" shrinkToFit="1"/>
      <protection locked="0"/>
    </xf>
    <xf numFmtId="179" fontId="65" fillId="0" borderId="64" xfId="0" applyNumberFormat="1" applyFont="1" applyBorder="1" applyAlignment="1" applyProtection="1">
      <alignment vertical="center" shrinkToFit="1"/>
      <protection locked="0"/>
    </xf>
    <xf numFmtId="179" fontId="65" fillId="0" borderId="67" xfId="0" applyNumberFormat="1" applyFont="1" applyBorder="1" applyAlignment="1" applyProtection="1">
      <alignment vertical="center" shrinkToFit="1"/>
      <protection locked="0"/>
    </xf>
    <xf numFmtId="0" fontId="64" fillId="0" borderId="59" xfId="9" applyFont="1" applyBorder="1" applyAlignment="1">
      <alignment horizontal="center" vertical="center"/>
    </xf>
    <xf numFmtId="0" fontId="64" fillId="0" borderId="18" xfId="0" applyFont="1" applyBorder="1" applyAlignment="1">
      <alignment horizontal="center" vertical="center" shrinkToFit="1"/>
    </xf>
    <xf numFmtId="0" fontId="64" fillId="0" borderId="18" xfId="0" applyFont="1" applyBorder="1" applyAlignment="1">
      <alignment horizontal="center" vertical="center"/>
    </xf>
    <xf numFmtId="179" fontId="65" fillId="0" borderId="41" xfId="9" applyNumberFormat="1" applyFont="1" applyBorder="1" applyAlignment="1">
      <alignment horizontal="right" vertical="center"/>
    </xf>
    <xf numFmtId="179" fontId="65" fillId="0" borderId="41" xfId="0" applyNumberFormat="1" applyFont="1" applyBorder="1" applyProtection="1">
      <alignment vertical="center"/>
      <protection locked="0"/>
    </xf>
    <xf numFmtId="0" fontId="64" fillId="0" borderId="60" xfId="0" applyFont="1" applyBorder="1" applyProtection="1">
      <alignment vertical="center"/>
      <protection locked="0"/>
    </xf>
    <xf numFmtId="0" fontId="64" fillId="0" borderId="60" xfId="0" applyFont="1" applyBorder="1" applyAlignment="1" applyProtection="1">
      <alignment vertical="center" shrinkToFit="1"/>
      <protection locked="0"/>
    </xf>
    <xf numFmtId="179" fontId="65" fillId="0" borderId="49" xfId="0" applyNumberFormat="1" applyFont="1" applyBorder="1" applyAlignment="1" applyProtection="1">
      <alignment vertical="center" shrinkToFit="1"/>
      <protection locked="0"/>
    </xf>
    <xf numFmtId="179" fontId="65" fillId="0" borderId="50" xfId="0" applyNumberFormat="1" applyFont="1" applyBorder="1" applyAlignment="1" applyProtection="1">
      <alignment vertical="center" shrinkToFit="1"/>
      <protection locked="0"/>
    </xf>
    <xf numFmtId="179" fontId="65" fillId="0" borderId="52" xfId="0" applyNumberFormat="1" applyFont="1" applyBorder="1" applyAlignment="1" applyProtection="1">
      <alignment vertical="center" shrinkToFit="1"/>
      <protection locked="0"/>
    </xf>
    <xf numFmtId="179" fontId="65" fillId="0" borderId="19" xfId="0" applyNumberFormat="1" applyFont="1" applyBorder="1" applyAlignment="1"/>
    <xf numFmtId="0" fontId="64" fillId="0" borderId="16" xfId="0" applyFont="1" applyBorder="1" applyAlignment="1" applyProtection="1">
      <alignment horizontal="left"/>
      <protection locked="0"/>
    </xf>
    <xf numFmtId="179" fontId="65" fillId="0" borderId="19" xfId="0" applyNumberFormat="1" applyFont="1" applyBorder="1" applyAlignment="1">
      <alignment horizontal="right"/>
    </xf>
    <xf numFmtId="179" fontId="65" fillId="0" borderId="22" xfId="0" applyNumberFormat="1" applyFont="1" applyBorder="1" applyAlignment="1">
      <alignment horizontal="right"/>
    </xf>
    <xf numFmtId="179" fontId="65" fillId="0" borderId="20" xfId="0" applyNumberFormat="1" applyFont="1" applyBorder="1" applyAlignment="1">
      <alignment horizontal="right"/>
    </xf>
    <xf numFmtId="0" fontId="114" fillId="0" borderId="99" xfId="10" applyFont="1" applyBorder="1" applyAlignment="1" applyProtection="1">
      <alignment vertical="center" shrinkToFit="1"/>
      <protection locked="0"/>
    </xf>
    <xf numFmtId="0" fontId="114" fillId="0" borderId="100" xfId="9" applyFont="1" applyBorder="1" applyAlignment="1">
      <alignment vertical="center" shrinkToFit="1"/>
    </xf>
    <xf numFmtId="0" fontId="114" fillId="0" borderId="100" xfId="10" applyFont="1" applyBorder="1" applyAlignment="1">
      <alignment vertical="center" shrinkToFit="1"/>
    </xf>
    <xf numFmtId="183" fontId="118" fillId="0" borderId="26" xfId="12" quotePrefix="1" applyNumberFormat="1" applyFont="1" applyFill="1" applyBorder="1" applyAlignment="1" applyProtection="1">
      <alignment horizontal="center" vertical="center"/>
      <protection locked="0"/>
    </xf>
    <xf numFmtId="0" fontId="114" fillId="0" borderId="53" xfId="27" applyFont="1" applyBorder="1" applyAlignment="1">
      <alignment horizontal="center" vertical="center" wrapText="1"/>
    </xf>
    <xf numFmtId="0" fontId="114" fillId="0" borderId="34" xfId="10" applyFont="1" applyBorder="1" applyAlignment="1">
      <alignment vertical="center"/>
    </xf>
    <xf numFmtId="0" fontId="143" fillId="0" borderId="5" xfId="27" applyFont="1" applyBorder="1" applyAlignment="1">
      <alignment horizontal="center" vertical="center" shrinkToFit="1"/>
    </xf>
    <xf numFmtId="0" fontId="153" fillId="0" borderId="0" xfId="217" applyFont="1">
      <alignment vertical="center"/>
    </xf>
    <xf numFmtId="183" fontId="154" fillId="0" borderId="91" xfId="12" applyNumberFormat="1" applyFont="1" applyFill="1" applyBorder="1" applyAlignment="1" applyProtection="1">
      <alignment horizontal="center" vertical="center"/>
      <protection locked="0"/>
    </xf>
    <xf numFmtId="0" fontId="114" fillId="3" borderId="74" xfId="27" applyFont="1" applyFill="1" applyBorder="1" applyAlignment="1">
      <alignment horizontal="center" vertical="center" shrinkToFit="1"/>
    </xf>
    <xf numFmtId="38" fontId="117" fillId="0" borderId="79" xfId="59" quotePrefix="1" applyFont="1" applyFill="1" applyBorder="1" applyAlignment="1">
      <alignment vertical="center"/>
    </xf>
    <xf numFmtId="38" fontId="117" fillId="0" borderId="99" xfId="59" quotePrefix="1" applyFont="1" applyFill="1" applyBorder="1" applyAlignment="1">
      <alignment vertical="center"/>
    </xf>
    <xf numFmtId="38" fontId="117" fillId="0" borderId="56" xfId="59" quotePrefix="1" applyFont="1" applyFill="1" applyBorder="1" applyAlignment="1">
      <alignment vertical="center"/>
    </xf>
    <xf numFmtId="0" fontId="143" fillId="0" borderId="9" xfId="27" applyFont="1" applyBorder="1" applyAlignment="1">
      <alignment horizontal="center" vertical="center" shrinkToFit="1"/>
    </xf>
    <xf numFmtId="38" fontId="117" fillId="0" borderId="64" xfId="59" quotePrefix="1" applyFont="1" applyFill="1" applyBorder="1" applyAlignment="1">
      <alignment vertical="center"/>
    </xf>
    <xf numFmtId="38" fontId="117" fillId="0" borderId="34" xfId="59" quotePrefix="1" applyFont="1" applyFill="1" applyBorder="1" applyAlignment="1">
      <alignment vertical="center"/>
    </xf>
    <xf numFmtId="38" fontId="117" fillId="2" borderId="99" xfId="59" quotePrefix="1" applyFont="1" applyFill="1" applyBorder="1" applyAlignment="1">
      <alignment vertical="center"/>
    </xf>
    <xf numFmtId="38" fontId="117" fillId="2" borderId="64" xfId="59" quotePrefix="1" applyFont="1" applyFill="1" applyBorder="1" applyAlignment="1">
      <alignment vertical="center"/>
    </xf>
    <xf numFmtId="0" fontId="119" fillId="2" borderId="99" xfId="9" applyFont="1" applyFill="1" applyBorder="1" applyAlignment="1" applyProtection="1">
      <alignment horizontal="left" vertical="center" shrinkToFit="1"/>
      <protection locked="0"/>
    </xf>
    <xf numFmtId="0" fontId="119" fillId="0" borderId="50" xfId="57" applyFont="1" applyBorder="1" applyAlignment="1">
      <alignment vertical="center"/>
    </xf>
    <xf numFmtId="0" fontId="119" fillId="0" borderId="51" xfId="57" applyFont="1" applyBorder="1" applyAlignment="1">
      <alignment vertical="center"/>
    </xf>
    <xf numFmtId="38" fontId="117" fillId="0" borderId="44" xfId="59" quotePrefix="1" applyFont="1" applyFill="1" applyBorder="1" applyAlignment="1">
      <alignment vertical="center"/>
    </xf>
    <xf numFmtId="0" fontId="129" fillId="0" borderId="99" xfId="27" applyFont="1" applyBorder="1" applyAlignment="1" applyProtection="1">
      <alignment horizontal="left" vertical="center"/>
      <protection locked="0"/>
    </xf>
    <xf numFmtId="0" fontId="114" fillId="0" borderId="33" xfId="9" applyFont="1" applyBorder="1" applyAlignment="1">
      <alignment horizontal="center" vertical="center" shrinkToFit="1"/>
    </xf>
    <xf numFmtId="180" fontId="117" fillId="0" borderId="10" xfId="27" applyNumberFormat="1" applyFont="1" applyBorder="1" applyAlignment="1">
      <alignment horizontal="center" vertical="center" shrinkToFit="1"/>
    </xf>
    <xf numFmtId="0" fontId="119" fillId="0" borderId="103" xfId="91" applyFont="1" applyBorder="1" applyProtection="1">
      <alignment vertical="center"/>
      <protection locked="0"/>
    </xf>
    <xf numFmtId="0" fontId="111" fillId="0" borderId="0" xfId="27" applyFont="1" applyAlignment="1"/>
    <xf numFmtId="0" fontId="114" fillId="0" borderId="79" xfId="6" applyFont="1" applyBorder="1" applyAlignment="1" applyProtection="1">
      <alignment horizontal="left" vertical="center" wrapText="1" shrinkToFit="1"/>
      <protection locked="0"/>
    </xf>
    <xf numFmtId="0" fontId="114" fillId="0" borderId="86" xfId="6" applyFont="1" applyBorder="1" applyAlignment="1" applyProtection="1">
      <alignment horizontal="left" vertical="center"/>
      <protection locked="0"/>
    </xf>
    <xf numFmtId="0" fontId="119" fillId="2" borderId="25" xfId="27" quotePrefix="1" applyFont="1" applyFill="1" applyBorder="1" applyAlignment="1"/>
    <xf numFmtId="0" fontId="114" fillId="3" borderId="83" xfId="27" applyFont="1" applyFill="1" applyBorder="1" applyAlignment="1">
      <alignment horizontal="center" vertical="center" shrinkToFit="1"/>
    </xf>
    <xf numFmtId="0" fontId="114" fillId="3" borderId="107" xfId="27" applyFont="1" applyFill="1" applyBorder="1" applyAlignment="1">
      <alignment horizontal="center" vertical="center" shrinkToFit="1"/>
    </xf>
    <xf numFmtId="0" fontId="114" fillId="0" borderId="34" xfId="133" applyNumberFormat="1" applyFont="1" applyFill="1" applyBorder="1" applyAlignment="1" applyProtection="1">
      <alignment vertical="center"/>
      <protection locked="0"/>
    </xf>
    <xf numFmtId="183" fontId="118" fillId="0" borderId="87" xfId="12" quotePrefix="1" applyNumberFormat="1" applyFont="1" applyFill="1" applyBorder="1" applyAlignment="1" applyProtection="1">
      <alignment horizontal="center" vertical="center"/>
      <protection locked="0"/>
    </xf>
    <xf numFmtId="38" fontId="117" fillId="0" borderId="82" xfId="59" quotePrefix="1" applyFont="1" applyFill="1" applyBorder="1" applyAlignment="1">
      <alignment vertical="center"/>
    </xf>
    <xf numFmtId="38" fontId="117" fillId="0" borderId="106" xfId="59" quotePrefix="1" applyFont="1" applyFill="1" applyBorder="1" applyAlignment="1">
      <alignment vertical="center"/>
    </xf>
    <xf numFmtId="0" fontId="114" fillId="0" borderId="99" xfId="133" applyNumberFormat="1" applyFont="1" applyFill="1" applyBorder="1" applyAlignment="1" applyProtection="1">
      <alignment vertical="center"/>
      <protection locked="0"/>
    </xf>
    <xf numFmtId="0" fontId="114" fillId="0" borderId="56" xfId="133" applyNumberFormat="1" applyFont="1" applyFill="1" applyBorder="1" applyAlignment="1" applyProtection="1">
      <alignment vertical="center"/>
      <protection locked="0"/>
    </xf>
    <xf numFmtId="183" fontId="118" fillId="0" borderId="54" xfId="12" applyNumberFormat="1" applyFont="1" applyFill="1" applyBorder="1" applyAlignment="1" applyProtection="1">
      <alignment horizontal="center" vertical="center"/>
      <protection locked="0"/>
    </xf>
    <xf numFmtId="0" fontId="119" fillId="2" borderId="99" xfId="27" applyFont="1" applyFill="1" applyBorder="1" applyAlignment="1" applyProtection="1">
      <alignment horizontal="left" vertical="center"/>
      <protection locked="0"/>
    </xf>
    <xf numFmtId="183" fontId="144" fillId="2" borderId="96" xfId="12" applyNumberFormat="1" applyFont="1" applyFill="1" applyBorder="1" applyAlignment="1" applyProtection="1">
      <alignment horizontal="center" vertical="center"/>
      <protection locked="0"/>
    </xf>
    <xf numFmtId="38" fontId="117" fillId="0" borderId="31" xfId="59" quotePrefix="1" applyFont="1" applyFill="1" applyBorder="1" applyAlignment="1">
      <alignment vertical="center"/>
    </xf>
    <xf numFmtId="38" fontId="117" fillId="0" borderId="27" xfId="59" quotePrefix="1" applyFont="1" applyFill="1" applyBorder="1" applyAlignment="1">
      <alignment vertical="center"/>
    </xf>
    <xf numFmtId="180" fontId="117" fillId="0" borderId="41" xfId="27" applyNumberFormat="1" applyFont="1" applyBorder="1" applyAlignment="1">
      <alignment horizontal="center" vertical="center" wrapText="1" shrinkToFit="1"/>
    </xf>
    <xf numFmtId="38" fontId="117" fillId="0" borderId="30" xfId="59" quotePrefix="1" applyFont="1" applyFill="1" applyBorder="1" applyAlignment="1">
      <alignment vertical="center"/>
    </xf>
    <xf numFmtId="38" fontId="117" fillId="0" borderId="2" xfId="59" quotePrefix="1" applyFont="1" applyFill="1" applyBorder="1" applyAlignment="1">
      <alignment vertical="center"/>
    </xf>
    <xf numFmtId="0" fontId="138" fillId="0" borderId="0" xfId="217" applyFont="1" applyAlignment="1">
      <alignment horizontal="right" vertical="top"/>
    </xf>
    <xf numFmtId="0" fontId="64" fillId="0" borderId="34" xfId="11" applyBorder="1" applyAlignment="1">
      <alignment horizontal="left" vertical="center"/>
    </xf>
    <xf numFmtId="0" fontId="74" fillId="0" borderId="47" xfId="217" applyFont="1" applyBorder="1" applyAlignment="1">
      <alignment horizontal="center"/>
    </xf>
    <xf numFmtId="0" fontId="74" fillId="0" borderId="99" xfId="11" applyFont="1" applyBorder="1" applyAlignment="1">
      <alignment horizontal="left" vertical="center"/>
    </xf>
    <xf numFmtId="0" fontId="74" fillId="0" borderId="100" xfId="217" applyFont="1" applyBorder="1" applyAlignment="1">
      <alignment horizontal="center"/>
    </xf>
    <xf numFmtId="0" fontId="74" fillId="0" borderId="6" xfId="217" applyFont="1" applyBorder="1" applyAlignment="1">
      <alignment horizontal="center"/>
    </xf>
    <xf numFmtId="0" fontId="74" fillId="0" borderId="26" xfId="217" applyFont="1" applyBorder="1" applyAlignment="1">
      <alignment horizontal="center"/>
    </xf>
    <xf numFmtId="0" fontId="74" fillId="0" borderId="91" xfId="217" applyFont="1" applyBorder="1" applyAlignment="1">
      <alignment horizontal="center"/>
    </xf>
    <xf numFmtId="0" fontId="74" fillId="0" borderId="93" xfId="217" applyFont="1" applyBorder="1" applyAlignment="1">
      <alignment horizontal="center"/>
    </xf>
    <xf numFmtId="0" fontId="74" fillId="0" borderId="56" xfId="11" applyFont="1" applyBorder="1" applyAlignment="1">
      <alignment horizontal="left" vertical="center"/>
    </xf>
    <xf numFmtId="0" fontId="158" fillId="0" borderId="34" xfId="11" applyFont="1" applyBorder="1" applyAlignment="1">
      <alignment horizontal="left" vertical="center"/>
    </xf>
    <xf numFmtId="0" fontId="64" fillId="0" borderId="47" xfId="217" applyFont="1" applyBorder="1" applyAlignment="1">
      <alignment horizontal="center"/>
    </xf>
    <xf numFmtId="0" fontId="158" fillId="0" borderId="99" xfId="11" applyFont="1" applyBorder="1" applyAlignment="1">
      <alignment horizontal="left" vertical="center"/>
    </xf>
    <xf numFmtId="0" fontId="74" fillId="0" borderId="66" xfId="217" applyFont="1" applyBorder="1" applyAlignment="1">
      <alignment horizontal="center"/>
    </xf>
    <xf numFmtId="0" fontId="158" fillId="0" borderId="79" xfId="11" applyFont="1" applyBorder="1" applyAlignment="1">
      <alignment horizontal="left" vertical="center"/>
    </xf>
    <xf numFmtId="0" fontId="64" fillId="0" borderId="86" xfId="217" applyFont="1" applyBorder="1" applyAlignment="1">
      <alignment horizontal="center"/>
    </xf>
    <xf numFmtId="0" fontId="64" fillId="0" borderId="56" xfId="11" applyBorder="1" applyAlignment="1">
      <alignment horizontal="left" vertical="center"/>
    </xf>
    <xf numFmtId="0" fontId="64" fillId="0" borderId="100" xfId="217" applyFont="1" applyBorder="1" applyAlignment="1">
      <alignment horizontal="center"/>
    </xf>
    <xf numFmtId="0" fontId="64" fillId="0" borderId="64" xfId="11" applyBorder="1" applyAlignment="1">
      <alignment horizontal="left" vertical="center"/>
    </xf>
    <xf numFmtId="0" fontId="64" fillId="0" borderId="26" xfId="217" applyFont="1" applyBorder="1" applyAlignment="1">
      <alignment horizontal="center"/>
    </xf>
    <xf numFmtId="0" fontId="64" fillId="0" borderId="99" xfId="24" applyBorder="1" applyAlignment="1">
      <alignment horizontal="left" vertical="center"/>
    </xf>
    <xf numFmtId="0" fontId="64" fillId="0" borderId="93" xfId="217" applyFont="1" applyBorder="1" applyAlignment="1">
      <alignment horizontal="center"/>
    </xf>
    <xf numFmtId="0" fontId="64" fillId="0" borderId="13" xfId="24" applyBorder="1" applyAlignment="1">
      <alignment horizontal="left" vertical="center"/>
    </xf>
    <xf numFmtId="0" fontId="64" fillId="0" borderId="66" xfId="217" applyFont="1" applyBorder="1" applyAlignment="1">
      <alignment horizontal="center"/>
    </xf>
    <xf numFmtId="0" fontId="64" fillId="0" borderId="64" xfId="24" applyBorder="1" applyAlignment="1">
      <alignment horizontal="left" vertical="center"/>
    </xf>
    <xf numFmtId="0" fontId="64" fillId="0" borderId="50" xfId="24" applyBorder="1" applyAlignment="1">
      <alignment horizontal="left" vertical="center"/>
    </xf>
    <xf numFmtId="0" fontId="64" fillId="0" borderId="51" xfId="217" applyFont="1" applyBorder="1" applyAlignment="1">
      <alignment horizontal="center"/>
    </xf>
    <xf numFmtId="0" fontId="119" fillId="2" borderId="0" xfId="217" applyFont="1" applyFill="1">
      <alignment vertical="center"/>
    </xf>
    <xf numFmtId="0" fontId="119" fillId="2" borderId="0" xfId="217" applyFont="1" applyFill="1" applyAlignment="1">
      <alignment horizontal="center" vertical="center"/>
    </xf>
    <xf numFmtId="38" fontId="139" fillId="0" borderId="0" xfId="59" applyFont="1" applyFill="1" applyBorder="1" applyAlignment="1">
      <alignment vertical="center"/>
    </xf>
    <xf numFmtId="38" fontId="159" fillId="0" borderId="0" xfId="59" applyFont="1" applyFill="1" applyBorder="1" applyAlignment="1">
      <alignment vertical="center"/>
    </xf>
    <xf numFmtId="0" fontId="119" fillId="0" borderId="0" xfId="217" applyFont="1" applyAlignment="1">
      <alignment horizontal="centerContinuous" vertical="center" wrapText="1"/>
    </xf>
    <xf numFmtId="0" fontId="119" fillId="0" borderId="0" xfId="217" applyFont="1" applyAlignment="1">
      <alignment horizontal="left" vertical="center"/>
    </xf>
    <xf numFmtId="0" fontId="119" fillId="0" borderId="0" xfId="24" applyFont="1" applyAlignment="1">
      <alignment vertical="center"/>
    </xf>
    <xf numFmtId="0" fontId="139" fillId="0" borderId="0" xfId="24" applyFont="1" applyAlignment="1">
      <alignment horizontal="center"/>
    </xf>
    <xf numFmtId="38" fontId="139" fillId="0" borderId="0" xfId="12" applyFont="1" applyFill="1" applyBorder="1" applyAlignment="1">
      <alignment horizontal="center"/>
    </xf>
    <xf numFmtId="179" fontId="139" fillId="0" borderId="0" xfId="59" applyNumberFormat="1" applyFont="1" applyFill="1" applyBorder="1" applyAlignment="1">
      <alignment horizontal="right" shrinkToFit="1"/>
    </xf>
    <xf numFmtId="0" fontId="119" fillId="0" borderId="0" xfId="217" applyFont="1" applyAlignment="1">
      <alignment horizontal="left" shrinkToFit="1"/>
    </xf>
    <xf numFmtId="183" fontId="118" fillId="0" borderId="94" xfId="12" applyNumberFormat="1" applyFont="1" applyFill="1" applyBorder="1" applyAlignment="1" applyProtection="1">
      <alignment horizontal="center" vertical="center"/>
      <protection locked="0"/>
    </xf>
    <xf numFmtId="38" fontId="117" fillId="0" borderId="49" xfId="59" quotePrefix="1" applyFont="1" applyFill="1" applyBorder="1" applyAlignment="1">
      <alignment vertical="center"/>
    </xf>
    <xf numFmtId="0" fontId="96" fillId="0" borderId="80" xfId="56" applyFont="1" applyBorder="1">
      <alignment vertical="center"/>
    </xf>
    <xf numFmtId="0" fontId="96" fillId="0" borderId="107" xfId="56" applyFont="1" applyBorder="1">
      <alignment vertical="center"/>
    </xf>
    <xf numFmtId="0" fontId="96" fillId="0" borderId="83" xfId="56" applyFont="1" applyBorder="1">
      <alignment vertical="center"/>
    </xf>
    <xf numFmtId="0" fontId="96" fillId="0" borderId="107" xfId="56" applyFont="1" applyBorder="1" applyAlignment="1">
      <alignment horizontal="center" vertical="center"/>
    </xf>
    <xf numFmtId="0" fontId="101" fillId="0" borderId="87" xfId="56" applyFont="1" applyBorder="1">
      <alignment vertical="center"/>
    </xf>
    <xf numFmtId="0" fontId="81" fillId="0" borderId="87" xfId="56" applyFont="1" applyBorder="1">
      <alignment vertical="center"/>
    </xf>
    <xf numFmtId="0" fontId="96" fillId="0" borderId="80" xfId="56" applyFont="1" applyBorder="1" applyAlignment="1">
      <alignment horizontal="center" vertical="center"/>
    </xf>
    <xf numFmtId="0" fontId="96" fillId="0" borderId="80" xfId="56" applyFont="1" applyBorder="1" applyAlignment="1">
      <alignment horizontal="center" vertical="center" wrapText="1"/>
    </xf>
    <xf numFmtId="0" fontId="96" fillId="0" borderId="80" xfId="56" applyFont="1" applyBorder="1" applyAlignment="1">
      <alignment horizontal="left" vertical="center"/>
    </xf>
    <xf numFmtId="0" fontId="96" fillId="0" borderId="80" xfId="56" applyFont="1" applyBorder="1" applyAlignment="1">
      <alignment horizontal="right" vertical="center"/>
    </xf>
    <xf numFmtId="0" fontId="97" fillId="0" borderId="80" xfId="56" applyFont="1" applyBorder="1">
      <alignment vertical="center"/>
    </xf>
    <xf numFmtId="0" fontId="100" fillId="0" borderId="80" xfId="56" applyFont="1" applyBorder="1" applyAlignment="1">
      <alignment horizontal="left" vertical="center"/>
    </xf>
    <xf numFmtId="0" fontId="96" fillId="0" borderId="83" xfId="56" applyFont="1" applyBorder="1" applyAlignment="1">
      <alignment horizontal="center" vertical="center" wrapText="1"/>
    </xf>
    <xf numFmtId="0" fontId="96" fillId="0" borderId="107" xfId="56" applyFont="1" applyBorder="1" applyAlignment="1">
      <alignment horizontal="left" vertical="center"/>
    </xf>
    <xf numFmtId="0" fontId="96" fillId="0" borderId="83" xfId="56" applyFont="1" applyBorder="1" applyAlignment="1">
      <alignment horizontal="center" vertical="center"/>
    </xf>
    <xf numFmtId="0" fontId="81" fillId="2" borderId="83" xfId="56" applyFont="1" applyFill="1" applyBorder="1" applyAlignment="1">
      <alignment horizontal="center" vertical="center"/>
    </xf>
    <xf numFmtId="0" fontId="96" fillId="2" borderId="80" xfId="56" applyFont="1" applyFill="1" applyBorder="1">
      <alignment vertical="center"/>
    </xf>
    <xf numFmtId="0" fontId="96" fillId="2" borderId="80" xfId="56" applyFont="1" applyFill="1" applyBorder="1" applyAlignment="1">
      <alignment horizontal="right" vertical="center"/>
    </xf>
    <xf numFmtId="0" fontId="96" fillId="0" borderId="107" xfId="56" applyFont="1" applyBorder="1" applyAlignment="1">
      <alignment horizontal="right" vertical="center"/>
    </xf>
    <xf numFmtId="0" fontId="81" fillId="0" borderId="83" xfId="56" applyFont="1" applyBorder="1">
      <alignment vertical="center"/>
    </xf>
    <xf numFmtId="0" fontId="96" fillId="0" borderId="36" xfId="56" applyFont="1" applyBorder="1">
      <alignment vertical="center"/>
    </xf>
    <xf numFmtId="0" fontId="96" fillId="0" borderId="72" xfId="56" applyFont="1" applyBorder="1">
      <alignment vertical="center"/>
    </xf>
    <xf numFmtId="0" fontId="160" fillId="5" borderId="41" xfId="27" applyFont="1" applyFill="1" applyBorder="1" applyAlignment="1">
      <alignment horizontal="center" vertical="center" wrapText="1"/>
    </xf>
    <xf numFmtId="0" fontId="96" fillId="0" borderId="70" xfId="56" applyFont="1" applyBorder="1">
      <alignment vertical="center"/>
    </xf>
    <xf numFmtId="0" fontId="0" fillId="0" borderId="71" xfId="0" applyBorder="1">
      <alignment vertical="center"/>
    </xf>
    <xf numFmtId="0" fontId="96" fillId="0" borderId="28" xfId="56" applyFont="1" applyBorder="1" applyAlignment="1">
      <alignment horizontal="center" vertical="center"/>
    </xf>
    <xf numFmtId="0" fontId="0" fillId="0" borderId="107" xfId="0" applyBorder="1" applyAlignment="1">
      <alignment horizontal="center" vertical="center"/>
    </xf>
    <xf numFmtId="181" fontId="96" fillId="0" borderId="28" xfId="56" applyNumberFormat="1" applyFont="1" applyBorder="1">
      <alignment vertical="center"/>
    </xf>
    <xf numFmtId="181" fontId="46" fillId="0" borderId="80" xfId="56" applyNumberFormat="1" applyBorder="1">
      <alignment vertical="center"/>
    </xf>
    <xf numFmtId="0" fontId="0" fillId="0" borderId="80" xfId="0" applyBorder="1">
      <alignment vertical="center"/>
    </xf>
    <xf numFmtId="181" fontId="99" fillId="0" borderId="28" xfId="56" applyNumberFormat="1" applyFont="1" applyBorder="1" applyAlignment="1">
      <alignment horizontal="right" vertical="center"/>
    </xf>
    <xf numFmtId="0" fontId="96" fillId="0" borderId="28" xfId="56" applyFont="1" applyBorder="1">
      <alignment vertical="center"/>
    </xf>
    <xf numFmtId="0" fontId="0" fillId="0" borderId="107" xfId="0" applyBorder="1">
      <alignment vertical="center"/>
    </xf>
    <xf numFmtId="0" fontId="96" fillId="0" borderId="40" xfId="56" applyFont="1" applyBorder="1">
      <alignment vertical="center"/>
    </xf>
    <xf numFmtId="0" fontId="0" fillId="0" borderId="55" xfId="0" applyBorder="1">
      <alignment vertical="center"/>
    </xf>
    <xf numFmtId="0" fontId="96" fillId="0" borderId="80" xfId="56" applyFont="1" applyBorder="1" applyAlignment="1">
      <alignment horizontal="left" vertical="center"/>
    </xf>
    <xf numFmtId="0" fontId="103" fillId="0" borderId="25" xfId="56" applyFont="1" applyBorder="1" applyAlignment="1">
      <alignment horizontal="center" vertical="center"/>
    </xf>
    <xf numFmtId="0" fontId="104" fillId="0" borderId="25" xfId="0" applyFont="1" applyBorder="1" applyAlignment="1">
      <alignment horizontal="center" vertical="center"/>
    </xf>
    <xf numFmtId="0" fontId="96" fillId="0" borderId="80" xfId="56" applyFont="1" applyBorder="1">
      <alignment vertical="center"/>
    </xf>
    <xf numFmtId="0" fontId="96" fillId="0" borderId="107" xfId="56" applyFont="1" applyBorder="1">
      <alignment vertical="center"/>
    </xf>
    <xf numFmtId="0" fontId="96" fillId="0" borderId="80" xfId="56" applyFont="1" applyBorder="1" applyAlignment="1">
      <alignment horizontal="left" vertical="top"/>
    </xf>
    <xf numFmtId="0" fontId="46" fillId="0" borderId="80" xfId="56" applyBorder="1">
      <alignment vertical="center"/>
    </xf>
    <xf numFmtId="186" fontId="96" fillId="0" borderId="28" xfId="56" applyNumberFormat="1" applyFont="1" applyBorder="1" applyAlignment="1">
      <alignment horizontal="center" vertical="center"/>
    </xf>
    <xf numFmtId="186" fontId="96" fillId="0" borderId="80" xfId="56" applyNumberFormat="1" applyFont="1" applyBorder="1" applyAlignment="1">
      <alignment horizontal="center" vertical="center"/>
    </xf>
    <xf numFmtId="0" fontId="115" fillId="0" borderId="0" xfId="27" applyFont="1" applyAlignment="1">
      <alignment horizontal="left" vertical="center" wrapText="1"/>
    </xf>
    <xf numFmtId="0" fontId="115" fillId="0" borderId="0" xfId="27" applyFont="1" applyAlignment="1">
      <alignment horizontal="left" vertical="center"/>
    </xf>
    <xf numFmtId="0" fontId="111" fillId="0" borderId="83" xfId="27" applyFont="1" applyBorder="1" applyAlignment="1">
      <alignment horizontal="center" vertical="center"/>
    </xf>
    <xf numFmtId="179" fontId="111" fillId="0" borderId="83" xfId="27" applyNumberFormat="1" applyFont="1" applyBorder="1" applyAlignment="1">
      <alignment horizontal="right" vertical="center"/>
    </xf>
    <xf numFmtId="0" fontId="111" fillId="0" borderId="83" xfId="27" applyFont="1" applyBorder="1">
      <alignment vertical="center"/>
    </xf>
    <xf numFmtId="0" fontId="114" fillId="3" borderId="79" xfId="27" applyFont="1" applyFill="1" applyBorder="1" applyAlignment="1">
      <alignment horizontal="center" vertical="center" shrinkToFit="1"/>
    </xf>
    <xf numFmtId="0" fontId="114" fillId="3" borderId="87" xfId="27" applyFont="1" applyFill="1" applyBorder="1" applyAlignment="1">
      <alignment horizontal="center" vertical="center" shrinkToFit="1"/>
    </xf>
    <xf numFmtId="0" fontId="114" fillId="0" borderId="77" xfId="27" applyFont="1" applyBorder="1" applyAlignment="1">
      <alignment horizontal="center" vertical="center"/>
    </xf>
    <xf numFmtId="0" fontId="114" fillId="0" borderId="8" xfId="27" applyFont="1" applyBorder="1" applyAlignment="1">
      <alignment horizontal="center" vertical="center"/>
    </xf>
    <xf numFmtId="0" fontId="114" fillId="0" borderId="4" xfId="27" applyFont="1" applyBorder="1" applyAlignment="1">
      <alignment horizontal="center" vertical="center"/>
    </xf>
    <xf numFmtId="0" fontId="114" fillId="0" borderId="99" xfId="27" applyFont="1" applyBorder="1" applyAlignment="1" applyProtection="1">
      <alignment horizontal="left" vertical="center" shrinkToFit="1"/>
      <protection locked="0"/>
    </xf>
    <xf numFmtId="0" fontId="114" fillId="0" borderId="96" xfId="217" applyFont="1" applyBorder="1" applyAlignment="1">
      <alignment vertical="center" shrinkToFit="1"/>
    </xf>
    <xf numFmtId="0" fontId="114" fillId="0" borderId="99" xfId="27" applyFont="1" applyBorder="1" applyAlignment="1" applyProtection="1">
      <alignment horizontal="left" vertical="center" wrapText="1"/>
      <protection locked="0"/>
    </xf>
    <xf numFmtId="0" fontId="114" fillId="0" borderId="96" xfId="27" applyFont="1" applyBorder="1" applyAlignment="1" applyProtection="1">
      <alignment horizontal="left" vertical="center" wrapText="1"/>
      <protection locked="0"/>
    </xf>
    <xf numFmtId="0" fontId="117" fillId="0" borderId="24" xfId="24" applyFont="1" applyBorder="1" applyAlignment="1">
      <alignment horizontal="center" vertical="center"/>
    </xf>
    <xf numFmtId="0" fontId="117" fillId="0" borderId="19" xfId="24" applyFont="1" applyBorder="1" applyAlignment="1">
      <alignment horizontal="center" vertical="center"/>
    </xf>
    <xf numFmtId="0" fontId="111" fillId="0" borderId="101" xfId="27" applyFont="1" applyBorder="1" applyAlignment="1">
      <alignment horizontal="center" vertical="center"/>
    </xf>
    <xf numFmtId="0" fontId="111" fillId="0" borderId="105" xfId="27" applyFont="1" applyBorder="1" applyAlignment="1">
      <alignment horizontal="center" vertical="center"/>
    </xf>
    <xf numFmtId="38" fontId="111" fillId="0" borderId="101" xfId="59" applyFont="1" applyFill="1" applyBorder="1" applyAlignment="1">
      <alignment horizontal="right" vertical="center"/>
    </xf>
    <xf numFmtId="38" fontId="111" fillId="0" borderId="96" xfId="59" applyFont="1" applyFill="1" applyBorder="1" applyAlignment="1">
      <alignment horizontal="right" vertical="center"/>
    </xf>
    <xf numFmtId="176" fontId="111" fillId="0" borderId="101" xfId="59" applyNumberFormat="1" applyFont="1" applyBorder="1" applyAlignment="1" applyProtection="1">
      <alignment horizontal="center" vertical="center"/>
      <protection locked="0"/>
    </xf>
    <xf numFmtId="176" fontId="111" fillId="0" borderId="96" xfId="59" applyNumberFormat="1" applyFont="1" applyBorder="1" applyAlignment="1" applyProtection="1">
      <alignment horizontal="center" vertical="center"/>
      <protection locked="0"/>
    </xf>
    <xf numFmtId="176" fontId="111" fillId="0" borderId="105" xfId="59" applyNumberFormat="1" applyFont="1" applyBorder="1" applyAlignment="1" applyProtection="1">
      <alignment horizontal="center" vertical="center"/>
      <protection locked="0"/>
    </xf>
    <xf numFmtId="0" fontId="111" fillId="0" borderId="70" xfId="27" applyFont="1" applyBorder="1" applyAlignment="1">
      <alignment horizontal="center" vertical="center"/>
    </xf>
    <xf numFmtId="0" fontId="111" fillId="0" borderId="71" xfId="27" applyFont="1" applyBorder="1" applyAlignment="1">
      <alignment horizontal="center" vertical="center"/>
    </xf>
    <xf numFmtId="38" fontId="111" fillId="0" borderId="70" xfId="59" applyFont="1" applyFill="1" applyBorder="1" applyAlignment="1" applyProtection="1">
      <alignment horizontal="right" vertical="center"/>
      <protection locked="0"/>
    </xf>
    <xf numFmtId="38" fontId="111" fillId="0" borderId="65" xfId="59" applyFont="1" applyFill="1" applyBorder="1" applyAlignment="1" applyProtection="1">
      <alignment horizontal="right" vertical="center"/>
      <protection locked="0"/>
    </xf>
    <xf numFmtId="0" fontId="111" fillId="0" borderId="40" xfId="27" applyFont="1" applyBorder="1" applyAlignment="1">
      <alignment horizontal="center" vertical="center"/>
    </xf>
    <xf numFmtId="0" fontId="111" fillId="0" borderId="55" xfId="27" applyFont="1" applyBorder="1" applyAlignment="1">
      <alignment horizontal="center" vertical="center"/>
    </xf>
    <xf numFmtId="184" fontId="111" fillId="0" borderId="40" xfId="59" applyNumberFormat="1" applyFont="1" applyBorder="1" applyAlignment="1" applyProtection="1">
      <alignment horizontal="right" vertical="center"/>
      <protection locked="0"/>
    </xf>
    <xf numFmtId="184" fontId="111" fillId="0" borderId="54" xfId="59" applyNumberFormat="1" applyFont="1" applyBorder="1" applyAlignment="1" applyProtection="1">
      <alignment horizontal="right" vertical="center"/>
      <protection locked="0"/>
    </xf>
    <xf numFmtId="40" fontId="111" fillId="0" borderId="101" xfId="59" applyNumberFormat="1" applyFont="1" applyFill="1" applyBorder="1" applyAlignment="1" applyProtection="1">
      <alignment horizontal="right" vertical="center"/>
      <protection locked="0"/>
    </xf>
    <xf numFmtId="40" fontId="111" fillId="0" borderId="96" xfId="59" applyNumberFormat="1" applyFont="1" applyFill="1" applyBorder="1" applyAlignment="1" applyProtection="1">
      <alignment horizontal="right" vertical="center"/>
      <protection locked="0"/>
    </xf>
    <xf numFmtId="0" fontId="114" fillId="3" borderId="74" xfId="27" applyFont="1" applyFill="1" applyBorder="1" applyAlignment="1">
      <alignment horizontal="center" vertical="center" shrinkToFit="1"/>
    </xf>
    <xf numFmtId="0" fontId="114" fillId="3" borderId="75" xfId="27" applyFont="1" applyFill="1" applyBorder="1" applyAlignment="1">
      <alignment horizontal="center" vertical="center" shrinkToFit="1"/>
    </xf>
    <xf numFmtId="0" fontId="114" fillId="0" borderId="77" xfId="9" applyFont="1" applyBorder="1" applyAlignment="1">
      <alignment horizontal="center" vertical="center" shrinkToFit="1"/>
    </xf>
    <xf numFmtId="0" fontId="114" fillId="0" borderId="4" xfId="9" applyFont="1" applyBorder="1" applyAlignment="1">
      <alignment horizontal="center" vertical="center" shrinkToFit="1"/>
    </xf>
    <xf numFmtId="0" fontId="114" fillId="0" borderId="59" xfId="9" applyFont="1" applyBorder="1" applyAlignment="1">
      <alignment horizontal="center" vertical="center" shrinkToFit="1"/>
    </xf>
    <xf numFmtId="0" fontId="114" fillId="0" borderId="99" xfId="6" applyFont="1" applyBorder="1" applyAlignment="1" applyProtection="1">
      <alignment horizontal="left" vertical="center" wrapText="1" shrinkToFit="1"/>
      <protection locked="0"/>
    </xf>
    <xf numFmtId="0" fontId="114" fillId="0" borderId="100" xfId="217" applyFont="1" applyBorder="1" applyAlignment="1">
      <alignment horizontal="left" vertical="center" wrapText="1" shrinkToFit="1"/>
    </xf>
    <xf numFmtId="0" fontId="114" fillId="0" borderId="56" xfId="6" applyFont="1" applyBorder="1" applyAlignment="1" applyProtection="1">
      <alignment horizontal="left" vertical="center" wrapText="1" shrinkToFit="1"/>
      <protection locked="0"/>
    </xf>
    <xf numFmtId="0" fontId="114" fillId="0" borderId="93" xfId="217" applyFont="1" applyBorder="1" applyAlignment="1">
      <alignment horizontal="left" vertical="center" wrapText="1" shrinkToFit="1"/>
    </xf>
    <xf numFmtId="0" fontId="126" fillId="0" borderId="0" xfId="217" applyFont="1" applyAlignment="1">
      <alignment horizontal="left" vertical="center" wrapText="1" readingOrder="1"/>
    </xf>
    <xf numFmtId="0" fontId="150" fillId="0" borderId="103" xfId="6" applyFont="1" applyBorder="1" applyAlignment="1" applyProtection="1">
      <alignment horizontal="left" vertical="center" wrapText="1"/>
      <protection locked="0"/>
    </xf>
    <xf numFmtId="0" fontId="125" fillId="0" borderId="104" xfId="217" applyFont="1" applyBorder="1" applyAlignment="1">
      <alignment horizontal="left" vertical="center" wrapText="1"/>
    </xf>
    <xf numFmtId="0" fontId="114" fillId="0" borderId="99" xfId="27" applyFont="1" applyBorder="1" applyAlignment="1" applyProtection="1">
      <alignment vertical="center" shrinkToFit="1"/>
      <protection locked="0"/>
    </xf>
    <xf numFmtId="0" fontId="114" fillId="0" borderId="100" xfId="27" applyFont="1" applyBorder="1" applyAlignment="1" applyProtection="1">
      <alignment vertical="center" shrinkToFit="1"/>
      <protection locked="0"/>
    </xf>
    <xf numFmtId="0" fontId="115" fillId="0" borderId="0" xfId="217" applyFont="1" applyAlignment="1">
      <alignment horizontal="left" vertical="center" wrapText="1"/>
    </xf>
    <xf numFmtId="0" fontId="114" fillId="0" borderId="100" xfId="27" applyFont="1" applyBorder="1" applyAlignment="1" applyProtection="1">
      <alignment horizontal="left" vertical="center" shrinkToFit="1"/>
      <protection locked="0"/>
    </xf>
    <xf numFmtId="0" fontId="114" fillId="0" borderId="99" xfId="27" applyFont="1" applyBorder="1" applyAlignment="1" applyProtection="1">
      <alignment horizontal="left" vertical="center" wrapText="1" shrinkToFit="1"/>
      <protection locked="0"/>
    </xf>
    <xf numFmtId="0" fontId="114" fillId="0" borderId="100" xfId="27" applyFont="1" applyBorder="1" applyAlignment="1" applyProtection="1">
      <alignment horizontal="left" vertical="center" wrapText="1" shrinkToFit="1"/>
      <protection locked="0"/>
    </xf>
    <xf numFmtId="0" fontId="117" fillId="0" borderId="78" xfId="27" applyFont="1" applyBorder="1" applyAlignment="1">
      <alignment horizontal="center" vertical="center" shrinkToFit="1"/>
    </xf>
    <xf numFmtId="0" fontId="117" fillId="0" borderId="5" xfId="27" applyFont="1" applyBorder="1" applyAlignment="1">
      <alignment horizontal="center" vertical="center" shrinkToFit="1"/>
    </xf>
    <xf numFmtId="0" fontId="117" fillId="0" borderId="18" xfId="27" applyFont="1" applyBorder="1" applyAlignment="1">
      <alignment horizontal="center" vertical="center" shrinkToFit="1"/>
    </xf>
    <xf numFmtId="0" fontId="114" fillId="0" borderId="34" xfId="27" applyFont="1" applyBorder="1" applyAlignment="1" applyProtection="1">
      <alignment horizontal="left" vertical="center" wrapText="1"/>
      <protection locked="0"/>
    </xf>
    <xf numFmtId="0" fontId="114" fillId="0" borderId="47" xfId="27" applyFont="1" applyBorder="1" applyAlignment="1" applyProtection="1">
      <alignment horizontal="left" vertical="center" wrapText="1"/>
      <protection locked="0"/>
    </xf>
    <xf numFmtId="0" fontId="114" fillId="0" borderId="100" xfId="27" applyFont="1" applyBorder="1" applyAlignment="1" applyProtection="1">
      <alignment horizontal="left" vertical="center" wrapText="1"/>
      <protection locked="0"/>
    </xf>
    <xf numFmtId="0" fontId="119" fillId="0" borderId="99" xfId="27" applyFont="1" applyBorder="1" applyAlignment="1" applyProtection="1">
      <alignment horizontal="left" vertical="center" wrapText="1"/>
      <protection locked="0"/>
    </xf>
    <xf numFmtId="0" fontId="119" fillId="0" borderId="100" xfId="27" applyFont="1" applyBorder="1" applyAlignment="1" applyProtection="1">
      <alignment horizontal="left" vertical="center" wrapText="1"/>
      <protection locked="0"/>
    </xf>
    <xf numFmtId="0" fontId="118" fillId="0" borderId="99" xfId="27" applyFont="1" applyBorder="1" applyAlignment="1" applyProtection="1">
      <alignment horizontal="left" vertical="center" wrapText="1"/>
      <protection locked="0"/>
    </xf>
    <xf numFmtId="0" fontId="118" fillId="0" borderId="100" xfId="27" applyFont="1" applyBorder="1" applyAlignment="1" applyProtection="1">
      <alignment horizontal="left" vertical="center" wrapText="1"/>
      <protection locked="0"/>
    </xf>
    <xf numFmtId="0" fontId="114" fillId="0" borderId="103" xfId="27" applyFont="1" applyBorder="1" applyAlignment="1" applyProtection="1">
      <alignment horizontal="left" vertical="center" wrapText="1"/>
      <protection locked="0"/>
    </xf>
    <xf numFmtId="0" fontId="114" fillId="0" borderId="104" xfId="27" applyFont="1" applyBorder="1" applyAlignment="1" applyProtection="1">
      <alignment horizontal="left" vertical="center" wrapText="1"/>
      <protection locked="0"/>
    </xf>
    <xf numFmtId="0" fontId="115" fillId="0" borderId="0" xfId="217" applyFont="1" applyAlignment="1">
      <alignment vertical="center" wrapText="1"/>
    </xf>
    <xf numFmtId="0" fontId="115" fillId="0" borderId="0" xfId="217" applyFont="1">
      <alignment vertical="center"/>
    </xf>
    <xf numFmtId="0" fontId="115" fillId="0" borderId="118" xfId="217" applyFont="1" applyBorder="1" applyAlignment="1">
      <alignment horizontal="left" vertical="center" wrapText="1"/>
    </xf>
    <xf numFmtId="0" fontId="115" fillId="0" borderId="119" xfId="217" applyFont="1" applyBorder="1" applyAlignment="1">
      <alignment horizontal="left" vertical="center"/>
    </xf>
    <xf numFmtId="0" fontId="115" fillId="0" borderId="120" xfId="217" applyFont="1" applyBorder="1" applyAlignment="1">
      <alignment horizontal="left" vertical="center"/>
    </xf>
    <xf numFmtId="0" fontId="115" fillId="0" borderId="121" xfId="217" applyFont="1" applyBorder="1" applyAlignment="1">
      <alignment horizontal="left" vertical="center"/>
    </xf>
    <xf numFmtId="0" fontId="115" fillId="0" borderId="0" xfId="217" applyFont="1" applyAlignment="1">
      <alignment horizontal="left" vertical="center"/>
    </xf>
    <xf numFmtId="0" fontId="115" fillId="0" borderId="122" xfId="217" applyFont="1" applyBorder="1" applyAlignment="1">
      <alignment horizontal="left" vertical="center"/>
    </xf>
    <xf numFmtId="0" fontId="115" fillId="0" borderId="123" xfId="217" applyFont="1" applyBorder="1" applyAlignment="1">
      <alignment horizontal="left" vertical="center"/>
    </xf>
    <xf numFmtId="0" fontId="115" fillId="0" borderId="124" xfId="217" applyFont="1" applyBorder="1" applyAlignment="1">
      <alignment horizontal="left" vertical="center"/>
    </xf>
    <xf numFmtId="0" fontId="115" fillId="0" borderId="125" xfId="217" applyFont="1" applyBorder="1" applyAlignment="1">
      <alignment horizontal="left" vertical="center"/>
    </xf>
    <xf numFmtId="0" fontId="114" fillId="0" borderId="74" xfId="10" applyFont="1" applyBorder="1" applyAlignment="1" applyProtection="1">
      <alignment horizontal="left" vertical="center" wrapText="1" shrinkToFit="1"/>
      <protection locked="0"/>
    </xf>
    <xf numFmtId="0" fontId="114" fillId="0" borderId="75" xfId="10" applyFont="1" applyBorder="1" applyAlignment="1" applyProtection="1">
      <alignment horizontal="left" vertical="center" wrapText="1" shrinkToFit="1"/>
      <protection locked="0"/>
    </xf>
    <xf numFmtId="0" fontId="114" fillId="0" borderId="8" xfId="9" applyFont="1" applyBorder="1" applyAlignment="1">
      <alignment horizontal="center" vertical="center" shrinkToFit="1"/>
    </xf>
    <xf numFmtId="0" fontId="114" fillId="0" borderId="34" xfId="10" applyFont="1" applyBorder="1" applyAlignment="1" applyProtection="1">
      <alignment horizontal="left" vertical="center" wrapText="1" shrinkToFit="1"/>
      <protection locked="0"/>
    </xf>
    <xf numFmtId="0" fontId="114" fillId="0" borderId="47" xfId="10" applyFont="1" applyBorder="1" applyAlignment="1" applyProtection="1">
      <alignment horizontal="left" vertical="center" wrapText="1" shrinkToFit="1"/>
      <protection locked="0"/>
    </xf>
    <xf numFmtId="0" fontId="114" fillId="0" borderId="103" xfId="10" applyFont="1" applyBorder="1" applyAlignment="1" applyProtection="1">
      <alignment horizontal="left" vertical="center" wrapText="1" shrinkToFit="1"/>
      <protection locked="0"/>
    </xf>
    <xf numFmtId="0" fontId="114" fillId="0" borderId="104" xfId="10" applyFont="1" applyBorder="1" applyAlignment="1" applyProtection="1">
      <alignment horizontal="left" vertical="center" wrapText="1" shrinkToFit="1"/>
      <protection locked="0"/>
    </xf>
    <xf numFmtId="0" fontId="117" fillId="0" borderId="24" xfId="24" applyFont="1" applyBorder="1" applyAlignment="1">
      <alignment horizontal="center"/>
    </xf>
    <xf numFmtId="0" fontId="117" fillId="0" borderId="19" xfId="24" applyFont="1" applyBorder="1" applyAlignment="1">
      <alignment horizontal="center"/>
    </xf>
    <xf numFmtId="0" fontId="114" fillId="0" borderId="99" xfId="10" applyFont="1" applyBorder="1" applyAlignment="1" applyProtection="1">
      <alignment horizontal="left" vertical="center" wrapText="1"/>
      <protection locked="0"/>
    </xf>
    <xf numFmtId="0" fontId="114" fillId="0" borderId="100" xfId="10" applyFont="1" applyBorder="1" applyAlignment="1" applyProtection="1">
      <alignment horizontal="left" vertical="center" wrapText="1"/>
      <protection locked="0"/>
    </xf>
    <xf numFmtId="0" fontId="114" fillId="0" borderId="79" xfId="10" applyFont="1" applyBorder="1" applyAlignment="1" applyProtection="1">
      <alignment horizontal="left" vertical="center" wrapText="1" shrinkToFit="1"/>
      <protection locked="0"/>
    </xf>
    <xf numFmtId="0" fontId="114" fillId="0" borderId="86" xfId="217" applyFont="1" applyBorder="1" applyAlignment="1">
      <alignment horizontal="left" vertical="center" wrapText="1" shrinkToFit="1"/>
    </xf>
    <xf numFmtId="0" fontId="114" fillId="0" borderId="56" xfId="10" applyFont="1" applyBorder="1" applyAlignment="1" applyProtection="1">
      <alignment horizontal="left" vertical="center" wrapText="1" shrinkToFit="1"/>
      <protection locked="0"/>
    </xf>
    <xf numFmtId="0" fontId="114" fillId="0" borderId="99" xfId="10" applyFont="1" applyBorder="1" applyAlignment="1" applyProtection="1">
      <alignment horizontal="left" vertical="center" wrapText="1" shrinkToFit="1"/>
      <protection locked="0"/>
    </xf>
    <xf numFmtId="0" fontId="114" fillId="0" borderId="100" xfId="10" applyFont="1" applyBorder="1" applyAlignment="1" applyProtection="1">
      <alignment horizontal="left" vertical="center" wrapText="1" shrinkToFit="1"/>
      <protection locked="0"/>
    </xf>
    <xf numFmtId="0" fontId="135" fillId="0" borderId="0" xfId="217" applyFont="1" applyAlignment="1">
      <alignment horizontal="left" vertical="center" wrapText="1"/>
    </xf>
    <xf numFmtId="0" fontId="135" fillId="0" borderId="0" xfId="217" applyFont="1" applyAlignment="1">
      <alignment horizontal="left" vertical="center"/>
    </xf>
    <xf numFmtId="0" fontId="114" fillId="0" borderId="47" xfId="217" applyFont="1" applyBorder="1" applyAlignment="1">
      <alignment horizontal="left" vertical="center" wrapText="1" shrinkToFit="1"/>
    </xf>
    <xf numFmtId="0" fontId="114" fillId="0" borderId="99" xfId="10" applyFont="1" applyBorder="1" applyAlignment="1" applyProtection="1">
      <alignment horizontal="left" vertical="center"/>
      <protection locked="0"/>
    </xf>
    <xf numFmtId="0" fontId="114" fillId="0" borderId="100" xfId="10" applyFont="1" applyBorder="1" applyAlignment="1" applyProtection="1">
      <alignment horizontal="left" vertical="center"/>
      <protection locked="0"/>
    </xf>
    <xf numFmtId="0" fontId="114" fillId="0" borderId="64" xfId="10" applyFont="1" applyBorder="1" applyAlignment="1" applyProtection="1">
      <alignment horizontal="left" vertical="center" wrapText="1" shrinkToFit="1"/>
      <protection locked="0"/>
    </xf>
    <xf numFmtId="0" fontId="114" fillId="0" borderId="66" xfId="217" applyFont="1" applyBorder="1" applyAlignment="1">
      <alignment horizontal="left" vertical="center" wrapText="1" shrinkToFit="1"/>
    </xf>
    <xf numFmtId="0" fontId="117" fillId="0" borderId="99" xfId="10" applyFont="1" applyBorder="1" applyAlignment="1" applyProtection="1">
      <alignment horizontal="left" vertical="center" wrapText="1"/>
      <protection locked="0"/>
    </xf>
    <xf numFmtId="0" fontId="117" fillId="0" borderId="100" xfId="10" applyFont="1" applyBorder="1" applyAlignment="1" applyProtection="1">
      <alignment horizontal="left" vertical="center" wrapText="1"/>
      <protection locked="0"/>
    </xf>
    <xf numFmtId="0" fontId="117" fillId="0" borderId="64" xfId="10" applyFont="1" applyBorder="1" applyAlignment="1" applyProtection="1">
      <alignment horizontal="left" vertical="center" wrapText="1"/>
      <protection locked="0"/>
    </xf>
    <xf numFmtId="0" fontId="117" fillId="0" borderId="66" xfId="10" applyFont="1" applyBorder="1" applyAlignment="1" applyProtection="1">
      <alignment horizontal="left" vertical="center" wrapText="1"/>
      <protection locked="0"/>
    </xf>
    <xf numFmtId="0" fontId="117" fillId="0" borderId="34" xfId="10" applyFont="1" applyBorder="1" applyAlignment="1" applyProtection="1">
      <alignment horizontal="left" vertical="center" wrapText="1"/>
      <protection locked="0"/>
    </xf>
    <xf numFmtId="0" fontId="117" fillId="0" borderId="47"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5" xfId="10" applyFont="1" applyBorder="1" applyAlignment="1" applyProtection="1">
      <alignment horizontal="left" vertical="center" wrapText="1"/>
      <protection locked="0"/>
    </xf>
    <xf numFmtId="0" fontId="115" fillId="0" borderId="0" xfId="217" applyFont="1" applyAlignment="1">
      <alignment horizontal="left" wrapText="1"/>
    </xf>
    <xf numFmtId="0" fontId="115" fillId="0" borderId="0" xfId="217" applyFont="1" applyAlignment="1">
      <alignment horizontal="left"/>
    </xf>
    <xf numFmtId="0" fontId="117" fillId="0" borderId="8" xfId="24" applyFont="1" applyBorder="1" applyAlignment="1">
      <alignment horizontal="center" vertical="center"/>
    </xf>
    <xf numFmtId="0" fontId="117" fillId="0" borderId="9" xfId="24" applyFont="1" applyBorder="1" applyAlignment="1">
      <alignment horizontal="center" vertical="center"/>
    </xf>
    <xf numFmtId="0" fontId="95" fillId="0" borderId="0" xfId="0" applyFont="1" applyAlignment="1">
      <alignment horizontal="left" wrapText="1"/>
    </xf>
    <xf numFmtId="0" fontId="95" fillId="0" borderId="0" xfId="0" applyFont="1" applyAlignment="1">
      <alignment horizontal="left"/>
    </xf>
    <xf numFmtId="0" fontId="64" fillId="0" borderId="99" xfId="7" applyBorder="1" applyAlignment="1" applyProtection="1">
      <alignment vertical="center" wrapText="1" shrinkToFit="1"/>
      <protection locked="0"/>
    </xf>
    <xf numFmtId="0" fontId="64" fillId="0" borderId="100" xfId="0" applyFont="1" applyBorder="1" applyAlignment="1">
      <alignment vertical="center" wrapText="1" shrinkToFit="1"/>
    </xf>
    <xf numFmtId="0" fontId="64" fillId="0" borderId="77" xfId="0" applyFont="1" applyBorder="1" applyAlignment="1">
      <alignment horizontal="center" vertical="center"/>
    </xf>
    <xf numFmtId="0" fontId="64" fillId="0" borderId="4" xfId="0" applyFont="1" applyBorder="1" applyAlignment="1">
      <alignment horizontal="center" vertical="center"/>
    </xf>
    <xf numFmtId="0" fontId="64" fillId="0" borderId="8" xfId="0" applyFont="1" applyBorder="1" applyAlignment="1">
      <alignment horizontal="center" vertical="center"/>
    </xf>
    <xf numFmtId="0" fontId="64" fillId="0" borderId="56" xfId="7" applyBorder="1" applyAlignment="1" applyProtection="1">
      <alignment vertical="center" wrapText="1" shrinkToFit="1"/>
      <protection locked="0"/>
    </xf>
    <xf numFmtId="0" fontId="64" fillId="0" borderId="93" xfId="0" applyFont="1" applyBorder="1" applyAlignment="1">
      <alignment vertical="center" wrapText="1" shrinkToFit="1"/>
    </xf>
    <xf numFmtId="0" fontId="64" fillId="0" borderId="100" xfId="0" applyFont="1" applyBorder="1" applyAlignment="1">
      <alignment vertical="center" shrinkToFit="1"/>
    </xf>
    <xf numFmtId="0" fontId="64" fillId="0" borderId="24" xfId="0" applyFont="1" applyBorder="1" applyAlignment="1">
      <alignment horizontal="center"/>
    </xf>
    <xf numFmtId="0" fontId="64" fillId="0" borderId="19" xfId="0" applyFont="1" applyBorder="1" applyAlignment="1">
      <alignment horizontal="center"/>
    </xf>
    <xf numFmtId="0" fontId="65" fillId="0" borderId="19" xfId="0" applyFont="1" applyBorder="1" applyAlignment="1">
      <alignment horizontal="center"/>
    </xf>
    <xf numFmtId="0" fontId="70" fillId="0" borderId="83" xfId="0" applyFont="1" applyBorder="1" applyAlignment="1">
      <alignment horizontal="center" vertical="center"/>
    </xf>
    <xf numFmtId="179" fontId="70" fillId="0" borderId="83" xfId="0" applyNumberFormat="1" applyFont="1" applyBorder="1" applyAlignment="1">
      <alignment horizontal="right" vertical="center"/>
    </xf>
    <xf numFmtId="0" fontId="70" fillId="0" borderId="83" xfId="0" applyFont="1" applyBorder="1">
      <alignment vertical="center"/>
    </xf>
    <xf numFmtId="0" fontId="64" fillId="0" borderId="34" xfId="7" applyBorder="1" applyAlignment="1" applyProtection="1">
      <alignment vertical="center" wrapText="1" shrinkToFit="1"/>
      <protection locked="0"/>
    </xf>
    <xf numFmtId="0" fontId="64" fillId="0" borderId="47" xfId="0" applyFont="1" applyBorder="1" applyAlignment="1">
      <alignment vertical="center" wrapText="1" shrinkToFit="1"/>
    </xf>
    <xf numFmtId="0" fontId="70" fillId="0" borderId="101" xfId="0" applyFont="1" applyBorder="1" applyAlignment="1">
      <alignment horizontal="center" vertical="center"/>
    </xf>
    <xf numFmtId="0" fontId="70" fillId="0" borderId="105" xfId="0" applyFont="1" applyBorder="1" applyAlignment="1">
      <alignment horizontal="center" vertical="center"/>
    </xf>
    <xf numFmtId="38" fontId="70" fillId="0" borderId="101" xfId="1" applyFont="1" applyFill="1" applyBorder="1" applyAlignment="1">
      <alignment horizontal="right" vertical="center"/>
    </xf>
    <xf numFmtId="38" fontId="70" fillId="0" borderId="96" xfId="1" applyFont="1" applyFill="1" applyBorder="1" applyAlignment="1">
      <alignment horizontal="right" vertical="center"/>
    </xf>
    <xf numFmtId="176" fontId="70" fillId="0" borderId="101" xfId="1" applyNumberFormat="1" applyFont="1" applyBorder="1" applyAlignment="1" applyProtection="1">
      <alignment horizontal="center" vertical="center"/>
      <protection locked="0"/>
    </xf>
    <xf numFmtId="176" fontId="70" fillId="0" borderId="96" xfId="1" applyNumberFormat="1" applyFont="1" applyBorder="1" applyAlignment="1" applyProtection="1">
      <alignment horizontal="center" vertical="center"/>
      <protection locked="0"/>
    </xf>
    <xf numFmtId="176" fontId="70" fillId="0" borderId="105" xfId="1" applyNumberFormat="1" applyFont="1" applyBorder="1" applyAlignment="1" applyProtection="1">
      <alignment horizontal="center" vertical="center"/>
      <protection locked="0"/>
    </xf>
    <xf numFmtId="0" fontId="70" fillId="0" borderId="70" xfId="0" applyFont="1" applyBorder="1" applyAlignment="1">
      <alignment horizontal="center" vertical="center"/>
    </xf>
    <xf numFmtId="0" fontId="70" fillId="0" borderId="71" xfId="0" applyFont="1" applyBorder="1" applyAlignment="1">
      <alignment horizontal="center" vertical="center"/>
    </xf>
    <xf numFmtId="38" fontId="70" fillId="0" borderId="70" xfId="1" applyFont="1" applyFill="1" applyBorder="1" applyAlignment="1" applyProtection="1">
      <alignment horizontal="right" vertical="center"/>
      <protection locked="0"/>
    </xf>
    <xf numFmtId="38" fontId="70" fillId="0" borderId="65" xfId="1" applyFont="1" applyFill="1" applyBorder="1" applyAlignment="1" applyProtection="1">
      <alignment horizontal="right" vertical="center"/>
      <protection locked="0"/>
    </xf>
    <xf numFmtId="0" fontId="70" fillId="0" borderId="40" xfId="0" applyFont="1" applyBorder="1" applyAlignment="1">
      <alignment horizontal="center" vertical="center"/>
    </xf>
    <xf numFmtId="0" fontId="70" fillId="0" borderId="55" xfId="0" applyFont="1" applyBorder="1" applyAlignment="1">
      <alignment horizontal="center" vertical="center"/>
    </xf>
    <xf numFmtId="184" fontId="70" fillId="0" borderId="40" xfId="1" applyNumberFormat="1" applyFont="1" applyBorder="1" applyAlignment="1" applyProtection="1">
      <alignment horizontal="right" vertical="center"/>
      <protection locked="0"/>
    </xf>
    <xf numFmtId="184" fontId="70" fillId="0" borderId="54" xfId="1" applyNumberFormat="1" applyFont="1" applyBorder="1" applyAlignment="1" applyProtection="1">
      <alignment horizontal="right" vertical="center"/>
      <protection locked="0"/>
    </xf>
    <xf numFmtId="40" fontId="70" fillId="0" borderId="101" xfId="1" applyNumberFormat="1" applyFont="1" applyFill="1" applyBorder="1" applyAlignment="1" applyProtection="1">
      <alignment horizontal="right" vertical="center"/>
      <protection locked="0"/>
    </xf>
    <xf numFmtId="40" fontId="70" fillId="0" borderId="96" xfId="1" applyNumberFormat="1" applyFont="1" applyFill="1" applyBorder="1" applyAlignment="1" applyProtection="1">
      <alignment horizontal="right" vertical="center"/>
      <protection locked="0"/>
    </xf>
    <xf numFmtId="0" fontId="115" fillId="0" borderId="0" xfId="9" applyFont="1" applyAlignment="1">
      <alignment horizontal="left" wrapText="1"/>
    </xf>
    <xf numFmtId="0" fontId="115" fillId="0" borderId="0" xfId="91" applyFont="1" applyAlignment="1">
      <alignment horizontal="left" wrapText="1"/>
    </xf>
    <xf numFmtId="0" fontId="111" fillId="0" borderId="28" xfId="27" applyFont="1" applyBorder="1" applyAlignment="1">
      <alignment horizontal="center" vertical="center"/>
    </xf>
    <xf numFmtId="0" fontId="111" fillId="0" borderId="107" xfId="27" applyFont="1" applyBorder="1" applyAlignment="1">
      <alignment horizontal="center" vertical="center"/>
    </xf>
    <xf numFmtId="179" fontId="111" fillId="0" borderId="28" xfId="27" applyNumberFormat="1" applyFont="1" applyBorder="1" applyAlignment="1">
      <alignment horizontal="right" vertical="center"/>
    </xf>
    <xf numFmtId="179" fontId="111" fillId="0" borderId="80" xfId="27" applyNumberFormat="1" applyFont="1" applyBorder="1" applyAlignment="1">
      <alignment horizontal="right" vertical="center"/>
    </xf>
    <xf numFmtId="179" fontId="111" fillId="0" borderId="107" xfId="27" applyNumberFormat="1" applyFont="1" applyBorder="1" applyAlignment="1">
      <alignment horizontal="right" vertical="center"/>
    </xf>
    <xf numFmtId="0" fontId="117" fillId="0" borderId="15" xfId="24" applyFont="1" applyBorder="1" applyAlignment="1">
      <alignment horizontal="center" vertical="center"/>
    </xf>
    <xf numFmtId="0" fontId="117" fillId="0" borderId="16" xfId="24" applyFont="1" applyBorder="1" applyAlignment="1">
      <alignment horizontal="center" vertical="center"/>
    </xf>
    <xf numFmtId="0" fontId="117" fillId="0" borderId="17" xfId="24" applyFont="1" applyBorder="1" applyAlignment="1">
      <alignment horizontal="center" vertical="center"/>
    </xf>
    <xf numFmtId="0" fontId="115" fillId="0" borderId="0" xfId="120" applyFont="1" applyAlignment="1">
      <alignment horizontal="left" wrapText="1"/>
    </xf>
    <xf numFmtId="0" fontId="115" fillId="0" borderId="0" xfId="120" applyFont="1" applyAlignment="1">
      <alignment horizontal="left"/>
    </xf>
    <xf numFmtId="0" fontId="114" fillId="0" borderId="34" xfId="27" applyFont="1" applyBorder="1" applyAlignment="1" applyProtection="1">
      <alignment horizontal="left" vertical="center" shrinkToFit="1"/>
      <protection locked="0"/>
    </xf>
    <xf numFmtId="0" fontId="114" fillId="0" borderId="47" xfId="27" applyFont="1" applyBorder="1" applyAlignment="1" applyProtection="1">
      <alignment horizontal="left" vertical="center" shrinkToFit="1"/>
      <protection locked="0"/>
    </xf>
    <xf numFmtId="0" fontId="114" fillId="0" borderId="99" xfId="27" applyFont="1" applyBorder="1" applyAlignment="1" applyProtection="1">
      <alignment horizontal="left" vertical="center"/>
      <protection locked="0"/>
    </xf>
    <xf numFmtId="0" fontId="114" fillId="0" borderId="100" xfId="27" applyFont="1" applyBorder="1" applyAlignment="1" applyProtection="1">
      <alignment horizontal="left" vertical="center"/>
      <protection locked="0"/>
    </xf>
    <xf numFmtId="0" fontId="125" fillId="0" borderId="100" xfId="217" applyFont="1" applyBorder="1" applyAlignment="1">
      <alignment vertical="center" shrinkToFit="1"/>
    </xf>
    <xf numFmtId="0" fontId="125" fillId="0" borderId="47" xfId="217" applyFont="1" applyBorder="1" applyAlignment="1">
      <alignment vertical="center" shrinkToFit="1"/>
    </xf>
    <xf numFmtId="0" fontId="114" fillId="0" borderId="74" xfId="27" applyFont="1" applyBorder="1" applyAlignment="1" applyProtection="1">
      <alignment horizontal="left" vertical="center" wrapText="1" shrinkToFit="1"/>
      <protection locked="0"/>
    </xf>
    <xf numFmtId="0" fontId="114" fillId="0" borderId="75" xfId="27" applyFont="1" applyBorder="1" applyAlignment="1" applyProtection="1">
      <alignment horizontal="left" vertical="center" wrapText="1" shrinkToFit="1"/>
      <protection locked="0"/>
    </xf>
    <xf numFmtId="0" fontId="64" fillId="0" borderId="59" xfId="0" applyFont="1" applyBorder="1" applyAlignment="1">
      <alignment horizontal="center" vertical="center"/>
    </xf>
    <xf numFmtId="0" fontId="64" fillId="0" borderId="24" xfId="0" applyFont="1" applyBorder="1" applyAlignment="1">
      <alignment horizontal="center" vertical="center"/>
    </xf>
    <xf numFmtId="0" fontId="64" fillId="0" borderId="19" xfId="0" applyFont="1" applyBorder="1" applyAlignment="1">
      <alignment horizontal="center" vertical="center"/>
    </xf>
    <xf numFmtId="0" fontId="65" fillId="0" borderId="19" xfId="0" applyFont="1" applyBorder="1" applyAlignment="1">
      <alignment horizontal="center" vertical="center"/>
    </xf>
    <xf numFmtId="0" fontId="76" fillId="3" borderId="76" xfId="0" applyFont="1" applyFill="1" applyBorder="1" applyAlignment="1">
      <alignment horizontal="center" vertical="center" shrinkToFit="1"/>
    </xf>
    <xf numFmtId="0" fontId="64" fillId="0" borderId="78" xfId="0" applyFont="1" applyBorder="1" applyAlignment="1">
      <alignment horizontal="center" wrapText="1"/>
    </xf>
    <xf numFmtId="0" fontId="64" fillId="0" borderId="5" xfId="0" applyFont="1" applyBorder="1" applyAlignment="1">
      <alignment horizontal="center" wrapText="1"/>
    </xf>
    <xf numFmtId="0" fontId="69" fillId="0" borderId="99" xfId="0" applyFont="1" applyBorder="1" applyAlignment="1" applyProtection="1">
      <alignment horizontal="left" vertical="center" wrapText="1" shrinkToFit="1"/>
      <protection locked="0"/>
    </xf>
    <xf numFmtId="0" fontId="64" fillId="0" borderId="100" xfId="0" applyFont="1" applyBorder="1" applyAlignment="1">
      <alignment horizontal="left" vertical="center" wrapText="1" shrinkToFit="1"/>
    </xf>
    <xf numFmtId="0" fontId="69" fillId="0" borderId="56" xfId="0" applyFont="1" applyBorder="1" applyAlignment="1" applyProtection="1">
      <alignment horizontal="left" vertical="center" wrapText="1" shrinkToFit="1"/>
      <protection locked="0"/>
    </xf>
    <xf numFmtId="0" fontId="64" fillId="0" borderId="93" xfId="0" applyFont="1" applyBorder="1" applyAlignment="1">
      <alignment horizontal="left" vertical="center" wrapText="1" shrinkToFit="1"/>
    </xf>
    <xf numFmtId="0" fontId="64" fillId="0" borderId="99" xfId="0" applyFont="1" applyBorder="1" applyAlignment="1" applyProtection="1">
      <alignment vertical="center" wrapText="1" shrinkToFit="1"/>
      <protection locked="0"/>
    </xf>
    <xf numFmtId="0" fontId="94" fillId="0" borderId="83" xfId="0" applyFont="1" applyBorder="1">
      <alignment vertical="center"/>
    </xf>
    <xf numFmtId="0" fontId="64" fillId="3" borderId="76" xfId="0" applyFont="1" applyFill="1" applyBorder="1" applyAlignment="1">
      <alignment horizontal="center" vertical="center"/>
    </xf>
    <xf numFmtId="0" fontId="64" fillId="0" borderId="56" xfId="0" applyFont="1" applyBorder="1" applyAlignment="1" applyProtection="1">
      <alignment vertical="center" wrapText="1" shrinkToFit="1"/>
      <protection locked="0"/>
    </xf>
    <xf numFmtId="0" fontId="64" fillId="0" borderId="64" xfId="0" applyFont="1" applyBorder="1" applyAlignment="1" applyProtection="1">
      <alignment vertical="center" wrapText="1" shrinkToFit="1"/>
      <protection locked="0"/>
    </xf>
    <xf numFmtId="0" fontId="64" fillId="0" borderId="66" xfId="0" applyFont="1" applyBorder="1" applyAlignment="1">
      <alignment vertical="center" wrapText="1" shrinkToFit="1"/>
    </xf>
    <xf numFmtId="0" fontId="76" fillId="0" borderId="78" xfId="0" applyFont="1" applyBorder="1" applyAlignment="1">
      <alignment horizontal="center" wrapText="1"/>
    </xf>
    <xf numFmtId="0" fontId="64" fillId="0" borderId="5" xfId="0" applyFont="1" applyBorder="1" applyAlignment="1">
      <alignment horizontal="center"/>
    </xf>
    <xf numFmtId="0" fontId="140" fillId="0" borderId="0" xfId="217" applyFont="1" applyAlignment="1">
      <alignment horizontal="left" wrapText="1"/>
    </xf>
    <xf numFmtId="0" fontId="140" fillId="0" borderId="0" xfId="217" applyFont="1" applyAlignment="1">
      <alignment horizontal="left"/>
    </xf>
    <xf numFmtId="0" fontId="64" fillId="0" borderId="34" xfId="24" applyBorder="1" applyAlignment="1">
      <alignment horizontal="left" vertical="center" wrapText="1" shrinkToFit="1"/>
    </xf>
    <xf numFmtId="0" fontId="64" fillId="0" borderId="47" xfId="217" applyFont="1" applyBorder="1" applyAlignment="1">
      <alignment vertical="center" wrapText="1" shrinkToFit="1"/>
    </xf>
    <xf numFmtId="0" fontId="64" fillId="0" borderId="99" xfId="24" applyBorder="1" applyAlignment="1">
      <alignment horizontal="left" vertical="center" wrapText="1" shrinkToFit="1"/>
    </xf>
    <xf numFmtId="0" fontId="64" fillId="0" borderId="100" xfId="217" applyFont="1" applyBorder="1" applyAlignment="1">
      <alignment vertical="center" wrapText="1" shrinkToFit="1"/>
    </xf>
    <xf numFmtId="0" fontId="74" fillId="0" borderId="99" xfId="11" applyFont="1" applyBorder="1" applyAlignment="1">
      <alignment horizontal="left" vertical="center" wrapText="1" shrinkToFit="1"/>
    </xf>
    <xf numFmtId="0" fontId="74" fillId="0" borderId="100" xfId="217" applyFont="1" applyBorder="1" applyAlignment="1">
      <alignment vertical="center" wrapText="1" shrinkToFit="1"/>
    </xf>
    <xf numFmtId="0" fontId="64" fillId="0" borderId="99" xfId="11" applyBorder="1" applyAlignment="1">
      <alignment horizontal="left" vertical="center" wrapText="1" shrinkToFit="1"/>
    </xf>
    <xf numFmtId="0" fontId="64" fillId="0" borderId="95" xfId="11" applyBorder="1" applyAlignment="1">
      <alignment horizontal="left" vertical="center" wrapText="1" shrinkToFit="1"/>
    </xf>
    <xf numFmtId="0" fontId="64" fillId="0" borderId="95" xfId="217" applyFont="1" applyBorder="1" applyAlignment="1">
      <alignment vertical="center" wrapText="1" shrinkToFit="1"/>
    </xf>
    <xf numFmtId="0" fontId="158" fillId="0" borderId="44" xfId="24" applyFont="1" applyBorder="1" applyAlignment="1">
      <alignment horizontal="left" vertical="center" wrapText="1" shrinkToFit="1"/>
    </xf>
    <xf numFmtId="0" fontId="64" fillId="0" borderId="91" xfId="217" applyFont="1" applyBorder="1" applyAlignment="1">
      <alignment vertical="center" wrapText="1" shrinkToFit="1"/>
    </xf>
    <xf numFmtId="0" fontId="74" fillId="0" borderId="56" xfId="11" applyFont="1" applyBorder="1" applyAlignment="1">
      <alignment horizontal="left" vertical="center" wrapText="1" shrinkToFit="1"/>
    </xf>
    <xf numFmtId="0" fontId="74" fillId="0" borderId="93" xfId="217" applyFont="1" applyBorder="1" applyAlignment="1">
      <alignment vertical="center" wrapText="1" shrinkToFit="1"/>
    </xf>
    <xf numFmtId="0" fontId="64" fillId="0" borderId="56" xfId="11" applyBorder="1" applyAlignment="1">
      <alignment horizontal="left" vertical="center" wrapText="1" shrinkToFit="1"/>
    </xf>
    <xf numFmtId="0" fontId="64" fillId="0" borderId="93" xfId="217" applyFont="1" applyBorder="1" applyAlignment="1">
      <alignment vertical="center" wrapText="1" shrinkToFit="1"/>
    </xf>
    <xf numFmtId="0" fontId="158" fillId="0" borderId="56" xfId="11" applyFont="1" applyBorder="1" applyAlignment="1">
      <alignment horizontal="left" vertical="center" wrapText="1" shrinkToFit="1"/>
    </xf>
    <xf numFmtId="0" fontId="125" fillId="0" borderId="100" xfId="216" applyFont="1" applyBorder="1" applyAlignment="1">
      <alignment vertical="center" shrinkToFit="1"/>
    </xf>
    <xf numFmtId="0" fontId="70" fillId="0" borderId="54" xfId="0" applyFont="1" applyBorder="1" applyAlignment="1">
      <alignment horizontal="center" vertical="center"/>
    </xf>
    <xf numFmtId="176" fontId="70" fillId="0" borderId="40" xfId="0" applyNumberFormat="1" applyFont="1" applyBorder="1" applyAlignment="1" applyProtection="1">
      <alignment horizontal="right" vertical="center"/>
      <protection locked="0"/>
    </xf>
    <xf numFmtId="176" fontId="70" fillId="0" borderId="54" xfId="0" applyNumberFormat="1" applyFont="1" applyBorder="1" applyAlignment="1" applyProtection="1">
      <alignment horizontal="right" vertical="center"/>
      <protection locked="0"/>
    </xf>
    <xf numFmtId="0" fontId="70" fillId="0" borderId="96" xfId="0" applyFont="1" applyBorder="1" applyAlignment="1">
      <alignment horizontal="center" vertical="center"/>
    </xf>
    <xf numFmtId="184" fontId="70" fillId="0" borderId="101" xfId="0" applyNumberFormat="1" applyFont="1" applyBorder="1" applyAlignment="1" applyProtection="1">
      <alignment horizontal="right" vertical="center"/>
      <protection locked="0"/>
    </xf>
    <xf numFmtId="184" fontId="70" fillId="0" borderId="96" xfId="0" applyNumberFormat="1" applyFont="1" applyBorder="1" applyAlignment="1" applyProtection="1">
      <alignment horizontal="right" vertical="center"/>
      <protection locked="0"/>
    </xf>
    <xf numFmtId="0" fontId="70" fillId="0" borderId="65" xfId="0" applyFont="1" applyBorder="1" applyAlignment="1">
      <alignment horizontal="center" vertical="center"/>
    </xf>
    <xf numFmtId="38" fontId="89" fillId="3" borderId="78" xfId="2" applyFont="1" applyFill="1" applyBorder="1" applyAlignment="1">
      <alignment horizontal="center" vertical="center"/>
    </xf>
    <xf numFmtId="38" fontId="89" fillId="3" borderId="76" xfId="2" applyFont="1" applyFill="1" applyBorder="1" applyAlignment="1">
      <alignment horizontal="center" vertical="center"/>
    </xf>
    <xf numFmtId="0" fontId="64" fillId="3" borderId="76" xfId="0" applyFont="1" applyFill="1" applyBorder="1" applyAlignment="1">
      <alignment horizontal="center" vertical="center" shrinkToFit="1"/>
    </xf>
    <xf numFmtId="0" fontId="76" fillId="0" borderId="84" xfId="8" applyFont="1" applyBorder="1" applyAlignment="1">
      <alignment horizontal="center" vertical="center"/>
    </xf>
    <xf numFmtId="38" fontId="76" fillId="0" borderId="78" xfId="2" applyFont="1" applyFill="1" applyBorder="1" applyAlignment="1">
      <alignment horizontal="center"/>
    </xf>
    <xf numFmtId="38" fontId="76" fillId="0" borderId="5" xfId="2" applyFont="1" applyFill="1" applyBorder="1" applyAlignment="1">
      <alignment horizontal="center"/>
    </xf>
    <xf numFmtId="0" fontId="64" fillId="0" borderId="34" xfId="8" applyBorder="1" applyAlignment="1" applyProtection="1">
      <alignment vertical="center" wrapText="1" shrinkToFit="1"/>
      <protection locked="0"/>
    </xf>
    <xf numFmtId="0" fontId="64" fillId="0" borderId="99" xfId="8" applyBorder="1" applyAlignment="1" applyProtection="1">
      <alignment vertical="center" wrapText="1" shrinkToFit="1"/>
      <protection locked="0"/>
    </xf>
    <xf numFmtId="0" fontId="64" fillId="0" borderId="99" xfId="8" applyBorder="1" applyAlignment="1" applyProtection="1">
      <alignment horizontal="left" vertical="center" shrinkToFit="1"/>
      <protection locked="0"/>
    </xf>
    <xf numFmtId="0" fontId="64" fillId="0" borderId="100" xfId="8" applyBorder="1" applyAlignment="1" applyProtection="1">
      <alignment horizontal="left" vertical="center" shrinkToFit="1"/>
      <protection locked="0"/>
    </xf>
    <xf numFmtId="0" fontId="64" fillId="0" borderId="99" xfId="8" applyBorder="1" applyAlignment="1" applyProtection="1">
      <alignment horizontal="left" vertical="center" wrapText="1" shrinkToFit="1"/>
      <protection locked="0"/>
    </xf>
    <xf numFmtId="0" fontId="76" fillId="0" borderId="84" xfId="8" applyFont="1" applyBorder="1" applyAlignment="1">
      <alignment horizontal="center" vertical="center" shrinkToFit="1"/>
    </xf>
    <xf numFmtId="0" fontId="64" fillId="0" borderId="47" xfId="8" applyBorder="1" applyAlignment="1" applyProtection="1">
      <alignment vertical="center" wrapText="1" shrinkToFit="1"/>
      <protection locked="0"/>
    </xf>
    <xf numFmtId="0" fontId="64" fillId="0" borderId="100" xfId="8" applyBorder="1" applyAlignment="1" applyProtection="1">
      <alignment vertical="center" wrapText="1" shrinkToFit="1"/>
      <protection locked="0"/>
    </xf>
    <xf numFmtId="38" fontId="76" fillId="0" borderId="8" xfId="2" applyFont="1" applyFill="1" applyBorder="1" applyAlignment="1">
      <alignment horizontal="center"/>
    </xf>
    <xf numFmtId="38" fontId="76" fillId="0" borderId="19" xfId="2" applyFont="1" applyFill="1" applyBorder="1" applyAlignment="1">
      <alignment horizontal="center"/>
    </xf>
    <xf numFmtId="38" fontId="65" fillId="0" borderId="19" xfId="2" applyFont="1" applyFill="1" applyBorder="1" applyAlignment="1">
      <alignment horizontal="center"/>
    </xf>
    <xf numFmtId="0" fontId="64" fillId="0" borderId="34" xfId="8" applyBorder="1" applyAlignment="1" applyProtection="1">
      <alignment horizontal="left" vertical="center" shrinkToFit="1"/>
      <protection locked="0"/>
    </xf>
    <xf numFmtId="0" fontId="64" fillId="0" borderId="47" xfId="8" applyBorder="1" applyAlignment="1" applyProtection="1">
      <alignment horizontal="left" vertical="center" shrinkToFit="1"/>
      <protection locked="0"/>
    </xf>
    <xf numFmtId="0" fontId="64" fillId="0" borderId="56" xfId="8" applyBorder="1" applyAlignment="1" applyProtection="1">
      <alignment vertical="center" wrapText="1" shrinkToFit="1"/>
      <protection locked="0"/>
    </xf>
    <xf numFmtId="0" fontId="64" fillId="3" borderId="74" xfId="0" applyFont="1" applyFill="1" applyBorder="1" applyAlignment="1">
      <alignment horizontal="center" vertical="center"/>
    </xf>
    <xf numFmtId="0" fontId="64" fillId="3" borderId="75" xfId="0" applyFont="1" applyFill="1" applyBorder="1" applyAlignment="1">
      <alignment horizontal="center" vertical="center"/>
    </xf>
    <xf numFmtId="0" fontId="64" fillId="0" borderId="77" xfId="9" applyFont="1" applyBorder="1" applyAlignment="1">
      <alignment horizontal="center" vertical="center" textRotation="255"/>
    </xf>
    <xf numFmtId="0" fontId="64" fillId="0" borderId="4" xfId="9" applyFont="1" applyBorder="1" applyAlignment="1">
      <alignment horizontal="center" vertical="center" textRotation="255"/>
    </xf>
    <xf numFmtId="0" fontId="64" fillId="0" borderId="8" xfId="9" applyFont="1" applyBorder="1" applyAlignment="1">
      <alignment horizontal="center" vertical="center" textRotation="255"/>
    </xf>
    <xf numFmtId="0" fontId="64" fillId="0" borderId="78" xfId="9" applyFont="1" applyBorder="1" applyAlignment="1">
      <alignment horizontal="center" wrapText="1"/>
    </xf>
    <xf numFmtId="0" fontId="64" fillId="0" borderId="5" xfId="9" applyFont="1" applyBorder="1" applyAlignment="1">
      <alignment horizontal="center" wrapText="1"/>
    </xf>
    <xf numFmtId="0" fontId="64" fillId="0" borderId="34" xfId="9" applyFont="1" applyBorder="1" applyAlignment="1" applyProtection="1">
      <alignment horizontal="left" vertical="center" wrapText="1" shrinkToFit="1"/>
      <protection locked="0"/>
    </xf>
    <xf numFmtId="0" fontId="64" fillId="0" borderId="47" xfId="0" applyFont="1" applyBorder="1" applyAlignment="1">
      <alignment horizontal="left" vertical="center" wrapText="1" shrinkToFit="1"/>
    </xf>
    <xf numFmtId="0" fontId="64" fillId="0" borderId="56" xfId="9" applyFont="1" applyBorder="1" applyAlignment="1" applyProtection="1">
      <alignment horizontal="left" vertical="center" wrapText="1" shrinkToFit="1"/>
      <protection locked="0"/>
    </xf>
    <xf numFmtId="0" fontId="64" fillId="0" borderId="99" xfId="9" applyFont="1" applyBorder="1" applyAlignment="1" applyProtection="1">
      <alignment horizontal="left" vertical="center" wrapText="1" shrinkToFit="1"/>
      <protection locked="0"/>
    </xf>
    <xf numFmtId="0" fontId="64" fillId="0" borderId="64" xfId="9" applyFont="1" applyBorder="1" applyAlignment="1" applyProtection="1">
      <alignment horizontal="left" vertical="center" wrapText="1" shrinkToFit="1"/>
      <protection locked="0"/>
    </xf>
    <xf numFmtId="0" fontId="64" fillId="0" borderId="66" xfId="0" applyFont="1" applyBorder="1" applyAlignment="1">
      <alignment horizontal="left" vertical="center" wrapText="1" shrinkToFit="1"/>
    </xf>
    <xf numFmtId="0" fontId="64" fillId="0" borderId="15" xfId="9" applyFont="1" applyBorder="1" applyAlignment="1">
      <alignment horizontal="center"/>
    </xf>
    <xf numFmtId="0" fontId="64" fillId="0" borderId="16" xfId="9" applyFont="1" applyBorder="1" applyAlignment="1">
      <alignment horizontal="center"/>
    </xf>
    <xf numFmtId="0" fontId="65" fillId="0" borderId="16" xfId="9" applyFont="1" applyBorder="1" applyAlignment="1">
      <alignment horizontal="center"/>
    </xf>
    <xf numFmtId="0" fontId="64" fillId="0" borderId="4" xfId="9" applyFont="1" applyBorder="1" applyAlignment="1">
      <alignment horizontal="center" vertical="center"/>
    </xf>
    <xf numFmtId="0" fontId="64" fillId="0" borderId="77" xfId="9" applyFont="1" applyBorder="1" applyAlignment="1">
      <alignment horizontal="center" vertical="center"/>
    </xf>
    <xf numFmtId="0" fontId="64" fillId="0" borderId="99" xfId="9" applyFont="1" applyBorder="1" applyAlignment="1" applyProtection="1">
      <alignment horizontal="left" vertical="center" wrapText="1"/>
      <protection locked="0"/>
    </xf>
    <xf numFmtId="0" fontId="64" fillId="0" borderId="100" xfId="0" applyFont="1" applyBorder="1" applyAlignment="1">
      <alignment horizontal="left" vertical="center" wrapText="1"/>
    </xf>
    <xf numFmtId="0" fontId="114" fillId="3" borderId="80" xfId="27" applyFont="1" applyFill="1" applyBorder="1" applyAlignment="1">
      <alignment horizontal="center" vertical="center" shrinkToFit="1"/>
    </xf>
    <xf numFmtId="0" fontId="115" fillId="0" borderId="0" xfId="24" applyFont="1" applyAlignment="1">
      <alignment horizontal="left" wrapText="1"/>
    </xf>
    <xf numFmtId="0" fontId="115" fillId="0" borderId="0" xfId="24" applyFont="1" applyAlignment="1">
      <alignment horizontal="left"/>
    </xf>
    <xf numFmtId="0" fontId="114" fillId="0" borderId="34" xfId="27" applyFont="1" applyBorder="1" applyAlignment="1" applyProtection="1">
      <alignment vertical="center" wrapText="1" shrinkToFit="1"/>
      <protection locked="0"/>
    </xf>
    <xf numFmtId="0" fontId="125" fillId="0" borderId="55" xfId="217" applyFont="1" applyBorder="1" applyAlignment="1">
      <alignment vertical="center" shrinkToFit="1"/>
    </xf>
    <xf numFmtId="0" fontId="114" fillId="2" borderId="50" xfId="27" applyFont="1" applyFill="1" applyBorder="1" applyAlignment="1" applyProtection="1">
      <alignment vertical="center" wrapText="1" shrinkToFit="1"/>
      <protection locked="0"/>
    </xf>
    <xf numFmtId="0" fontId="125" fillId="2" borderId="108" xfId="217" applyFont="1" applyFill="1" applyBorder="1" applyAlignment="1">
      <alignment vertical="center" shrinkToFit="1"/>
    </xf>
    <xf numFmtId="0" fontId="119" fillId="2" borderId="64" xfId="9" applyFont="1" applyFill="1" applyBorder="1" applyAlignment="1" applyProtection="1">
      <alignment horizontal="left" vertical="center" wrapText="1"/>
      <protection locked="0"/>
    </xf>
    <xf numFmtId="0" fontId="1" fillId="2" borderId="66" xfId="217" applyFill="1" applyBorder="1" applyAlignment="1">
      <alignment horizontal="left" vertical="center"/>
    </xf>
    <xf numFmtId="0" fontId="140" fillId="2" borderId="110" xfId="9" applyFont="1" applyFill="1" applyBorder="1" applyAlignment="1">
      <alignment horizontal="left" vertical="center" wrapText="1"/>
    </xf>
    <xf numFmtId="0" fontId="140" fillId="2" borderId="111" xfId="9" applyFont="1" applyFill="1" applyBorder="1" applyAlignment="1">
      <alignment horizontal="left" vertical="center" wrapText="1"/>
    </xf>
    <xf numFmtId="0" fontId="140" fillId="2" borderId="112" xfId="9" applyFont="1" applyFill="1" applyBorder="1" applyAlignment="1">
      <alignment horizontal="left" vertical="center" wrapText="1"/>
    </xf>
    <xf numFmtId="0" fontId="140" fillId="2" borderId="113" xfId="9" applyFont="1" applyFill="1" applyBorder="1" applyAlignment="1">
      <alignment horizontal="left" vertical="center" wrapText="1"/>
    </xf>
    <xf numFmtId="0" fontId="140" fillId="2" borderId="0" xfId="9" applyFont="1" applyFill="1" applyAlignment="1">
      <alignment horizontal="left" vertical="center" wrapText="1"/>
    </xf>
    <xf numFmtId="0" fontId="140" fillId="2" borderId="114" xfId="9" applyFont="1" applyFill="1" applyBorder="1" applyAlignment="1">
      <alignment horizontal="left" vertical="center" wrapText="1"/>
    </xf>
    <xf numFmtId="0" fontId="140" fillId="2" borderId="115" xfId="9" applyFont="1" applyFill="1" applyBorder="1" applyAlignment="1">
      <alignment horizontal="left" vertical="center" wrapText="1"/>
    </xf>
    <xf numFmtId="0" fontId="140" fillId="2" borderId="116" xfId="9" applyFont="1" applyFill="1" applyBorder="1" applyAlignment="1">
      <alignment horizontal="left" vertical="center" wrapText="1"/>
    </xf>
    <xf numFmtId="0" fontId="140" fillId="2" borderId="117" xfId="9" applyFont="1" applyFill="1" applyBorder="1" applyAlignment="1">
      <alignment horizontal="left" vertical="center" wrapText="1"/>
    </xf>
    <xf numFmtId="38" fontId="64" fillId="0" borderId="77" xfId="9" applyNumberFormat="1" applyFont="1" applyBorder="1" applyAlignment="1">
      <alignment horizontal="center" vertical="center" shrinkToFit="1"/>
    </xf>
    <xf numFmtId="38" fontId="64" fillId="0" borderId="4" xfId="9" applyNumberFormat="1" applyFont="1" applyBorder="1" applyAlignment="1">
      <alignment horizontal="center" vertical="center" shrinkToFit="1"/>
    </xf>
    <xf numFmtId="0" fontId="64" fillId="0" borderId="77" xfId="9" applyFont="1" applyBorder="1" applyAlignment="1">
      <alignment horizontal="center" vertical="center" shrinkToFit="1"/>
    </xf>
    <xf numFmtId="0" fontId="64" fillId="0" borderId="4" xfId="9" applyFont="1" applyBorder="1" applyAlignment="1">
      <alignment horizontal="center" vertical="center" shrinkToFit="1"/>
    </xf>
    <xf numFmtId="0" fontId="64" fillId="0" borderId="6" xfId="9" applyFont="1" applyBorder="1" applyAlignment="1">
      <alignment horizontal="center" vertical="center" shrinkToFit="1"/>
    </xf>
    <xf numFmtId="0" fontId="64" fillId="0" borderId="26" xfId="9" applyFont="1" applyBorder="1" applyAlignment="1">
      <alignment horizontal="center" vertical="center" shrinkToFit="1"/>
    </xf>
    <xf numFmtId="38" fontId="64" fillId="0" borderId="5" xfId="0" applyNumberFormat="1" applyFont="1" applyBorder="1" applyAlignment="1">
      <alignment horizontal="center" wrapText="1"/>
    </xf>
    <xf numFmtId="38" fontId="64" fillId="0" borderId="8" xfId="9" applyNumberFormat="1" applyFont="1" applyBorder="1" applyAlignment="1">
      <alignment horizontal="center" vertical="center" shrinkToFit="1"/>
    </xf>
    <xf numFmtId="0" fontId="64" fillId="0" borderId="34" xfId="0" applyFont="1" applyBorder="1" applyAlignment="1" applyProtection="1">
      <alignment horizontal="left" vertical="center" shrinkToFit="1"/>
      <protection locked="0"/>
    </xf>
    <xf numFmtId="0" fontId="64" fillId="0" borderId="47" xfId="0" applyFont="1" applyBorder="1" applyAlignment="1" applyProtection="1">
      <alignment horizontal="left" vertical="center" shrinkToFit="1"/>
      <protection locked="0"/>
    </xf>
    <xf numFmtId="0" fontId="64" fillId="0" borderId="8" xfId="9" applyFont="1" applyBorder="1" applyAlignment="1">
      <alignment horizontal="center" vertical="center" shrinkToFit="1"/>
    </xf>
    <xf numFmtId="0" fontId="64" fillId="3" borderId="79" xfId="0" applyFont="1" applyFill="1" applyBorder="1" applyAlignment="1">
      <alignment horizontal="center" vertical="center"/>
    </xf>
    <xf numFmtId="0" fontId="64" fillId="3" borderId="86" xfId="0" applyFont="1" applyFill="1" applyBorder="1" applyAlignment="1">
      <alignment horizontal="center" vertical="center"/>
    </xf>
    <xf numFmtId="0" fontId="64" fillId="0" borderId="34" xfId="0" applyFont="1" applyBorder="1" applyAlignment="1" applyProtection="1">
      <alignment vertical="center" wrapText="1" shrinkToFit="1"/>
      <protection locked="0"/>
    </xf>
    <xf numFmtId="0" fontId="64" fillId="0" borderId="47" xfId="0" applyFont="1" applyBorder="1" applyAlignment="1" applyProtection="1">
      <alignment vertical="center" wrapText="1" shrinkToFit="1"/>
      <protection locked="0"/>
    </xf>
    <xf numFmtId="0" fontId="64" fillId="0" borderId="34" xfId="0" applyFont="1" applyBorder="1" applyAlignment="1" applyProtection="1">
      <alignment vertical="center" wrapText="1"/>
      <protection locked="0"/>
    </xf>
    <xf numFmtId="0" fontId="64" fillId="0" borderId="47" xfId="0" applyFont="1" applyBorder="1" applyAlignment="1">
      <alignment vertical="center" wrapText="1"/>
    </xf>
    <xf numFmtId="0" fontId="64" fillId="0" borderId="15" xfId="0" applyFont="1" applyBorder="1" applyAlignment="1">
      <alignment horizontal="center"/>
    </xf>
    <xf numFmtId="0" fontId="64" fillId="0" borderId="16" xfId="0" applyFont="1" applyBorder="1" applyAlignment="1">
      <alignment horizontal="center"/>
    </xf>
    <xf numFmtId="0" fontId="64" fillId="0" borderId="17" xfId="0" applyFont="1" applyBorder="1" applyAlignment="1">
      <alignment horizontal="center"/>
    </xf>
    <xf numFmtId="0" fontId="95" fillId="0" borderId="126" xfId="0" applyFont="1" applyBorder="1" applyAlignment="1">
      <alignment horizontal="left" wrapText="1"/>
    </xf>
    <xf numFmtId="0" fontId="95" fillId="0" borderId="127" xfId="0" applyFont="1" applyBorder="1" applyAlignment="1">
      <alignment horizontal="left"/>
    </xf>
    <xf numFmtId="0" fontId="95" fillId="0" borderId="128" xfId="0" applyFont="1" applyBorder="1" applyAlignment="1">
      <alignment horizontal="left"/>
    </xf>
    <xf numFmtId="0" fontId="95" fillId="0" borderId="129" xfId="0" applyFont="1" applyBorder="1" applyAlignment="1">
      <alignment horizontal="left"/>
    </xf>
    <xf numFmtId="0" fontId="95" fillId="0" borderId="130" xfId="0" applyFont="1" applyBorder="1" applyAlignment="1">
      <alignment horizontal="left"/>
    </xf>
    <xf numFmtId="0" fontId="95" fillId="0" borderId="131" xfId="0" applyFont="1" applyBorder="1" applyAlignment="1">
      <alignment horizontal="left"/>
    </xf>
    <xf numFmtId="0" fontId="95" fillId="0" borderId="132" xfId="0" applyFont="1" applyBorder="1" applyAlignment="1">
      <alignment horizontal="left"/>
    </xf>
    <xf numFmtId="0" fontId="95" fillId="0" borderId="133" xfId="0" applyFont="1" applyBorder="1" applyAlignment="1">
      <alignment horizontal="left"/>
    </xf>
    <xf numFmtId="0" fontId="64" fillId="0" borderId="78" xfId="0" applyFont="1" applyBorder="1" applyAlignment="1">
      <alignment horizontal="center" shrinkToFit="1"/>
    </xf>
    <xf numFmtId="0" fontId="64" fillId="0" borderId="5" xfId="0" applyFont="1" applyBorder="1" applyAlignment="1">
      <alignment horizontal="center" shrinkToFit="1"/>
    </xf>
    <xf numFmtId="0" fontId="64" fillId="0" borderId="99" xfId="0" applyFont="1" applyBorder="1" applyAlignment="1" applyProtection="1">
      <alignment vertical="center" wrapText="1"/>
      <protection locked="0"/>
    </xf>
    <xf numFmtId="0" fontId="64" fillId="0" borderId="100" xfId="0" applyFont="1" applyBorder="1" applyAlignment="1">
      <alignment vertical="center" wrapText="1"/>
    </xf>
    <xf numFmtId="0" fontId="64" fillId="0" borderId="99" xfId="0" applyFont="1" applyBorder="1" applyAlignment="1" applyProtection="1">
      <alignment vertical="center" shrinkToFit="1"/>
      <protection locked="0"/>
    </xf>
    <xf numFmtId="0" fontId="64" fillId="0" borderId="8" xfId="9" applyFont="1" applyBorder="1" applyAlignment="1">
      <alignment horizontal="center" vertical="center"/>
    </xf>
    <xf numFmtId="38" fontId="64" fillId="0" borderId="5" xfId="0" applyNumberFormat="1" applyFont="1" applyBorder="1" applyAlignment="1">
      <alignment horizontal="center" vertical="center" shrinkToFit="1"/>
    </xf>
    <xf numFmtId="38" fontId="64" fillId="2" borderId="0" xfId="1" applyFont="1" applyFill="1" applyBorder="1" applyAlignment="1">
      <alignment horizontal="right"/>
    </xf>
    <xf numFmtId="0" fontId="64" fillId="0" borderId="12" xfId="0" applyFont="1" applyBorder="1" applyAlignment="1" applyProtection="1">
      <alignment horizontal="left" vertical="center" shrinkToFit="1"/>
      <protection locked="0"/>
    </xf>
    <xf numFmtId="38" fontId="149" fillId="0" borderId="9" xfId="1" applyFont="1" applyBorder="1" applyAlignment="1">
      <alignment horizontal="right" shrinkToFit="1"/>
    </xf>
    <xf numFmtId="38" fontId="149" fillId="0" borderId="14" xfId="1" applyFont="1" applyBorder="1" applyAlignment="1">
      <alignment horizontal="right" shrinkToFit="1"/>
    </xf>
  </cellXfs>
  <cellStyles count="221">
    <cellStyle name="桁区切り" xfId="1" builtinId="6"/>
    <cellStyle name="桁区切り 10" xfId="140" xr:uid="{3C83AE2D-480C-40C1-AE21-561C58C12B46}"/>
    <cellStyle name="桁区切り 11" xfId="142" xr:uid="{8852836A-DDCE-40A5-8387-36988C325B5F}"/>
    <cellStyle name="桁区切り 11 2" xfId="146" xr:uid="{E5591906-D9F0-437A-A0BB-38D5CF4D71C8}"/>
    <cellStyle name="桁区切り 12" xfId="144" xr:uid="{84D57C2B-E394-44FA-984C-F62DA5BE7B69}"/>
    <cellStyle name="桁区切り 13" xfId="148" xr:uid="{591D88E5-4D6C-4844-9072-BAD82EA249D7}"/>
    <cellStyle name="桁区切り 14" xfId="149" xr:uid="{83495BCA-8F27-4B9C-8AAA-8A3112417DDF}"/>
    <cellStyle name="桁区切り 15" xfId="151" xr:uid="{A5059926-5F7F-4359-B074-575B61636092}"/>
    <cellStyle name="桁区切り 16" xfId="153" xr:uid="{B5ABC56D-56AC-40A8-9E52-19094DA094A6}"/>
    <cellStyle name="桁区切り 16 2" xfId="161" xr:uid="{52D846CC-2D6B-462A-943C-53137F310666}"/>
    <cellStyle name="桁区切り 17" xfId="156" xr:uid="{291B5B44-FC46-4C49-909D-6AEA878A8483}"/>
    <cellStyle name="桁区切り 18" xfId="158" xr:uid="{4F6C3FAB-375D-447D-BF2D-B220D908386D}"/>
    <cellStyle name="桁区切り 19" xfId="160" xr:uid="{2DAC2A97-8BF2-4332-8301-7638EC32E392}"/>
    <cellStyle name="桁区切り 2" xfId="4" xr:uid="{00000000-0005-0000-0000-000001000000}"/>
    <cellStyle name="桁区切り 2 2" xfId="12" xr:uid="{00000000-0005-0000-0000-000002000000}"/>
    <cellStyle name="桁区切り 2 2 2" xfId="15" xr:uid="{00000000-0005-0000-0000-000003000000}"/>
    <cellStyle name="桁区切り 2 2 2 2" xfId="48" xr:uid="{00000000-0005-0000-0000-000004000000}"/>
    <cellStyle name="桁区切り 2 2 2 2 2" xfId="68" xr:uid="{E01DC54C-E623-4293-8311-3D293EBEA5CF}"/>
    <cellStyle name="桁区切り 2 2 2 2 3" xfId="103" xr:uid="{0FFCEB7D-5E8B-4707-BDA6-99AC7A77BD4B}"/>
    <cellStyle name="桁区切り 2 2 2 3" xfId="67" xr:uid="{95EAB208-AEC9-4B25-9690-497B0D3ECA5F}"/>
    <cellStyle name="桁区切り 2 2 2 4" xfId="96" xr:uid="{1E255370-CCAE-4760-AD92-7A4B161EA613}"/>
    <cellStyle name="桁区切り 2 2 2 5" xfId="124" xr:uid="{A4C2B439-ED52-4B7D-B46E-608CADE192A8}"/>
    <cellStyle name="桁区切り 2 2 2 5 2" xfId="132" xr:uid="{AECCFAD0-38D2-4A1B-902B-C6C63086062C}"/>
    <cellStyle name="桁区切り 2 2 2 5 2 2" xfId="134" xr:uid="{61B18BFF-9B5B-45B5-8C5E-2FE9C41C8EEC}"/>
    <cellStyle name="桁区切り 2 2 2 5 3" xfId="154" xr:uid="{7652C78A-5DDE-4079-9DFA-C530054B9EA5}"/>
    <cellStyle name="桁区切り 2 2 2 6" xfId="133" xr:uid="{6B84B46F-8A53-4C56-8714-F8CB9A684E7C}"/>
    <cellStyle name="桁区切り 2 3" xfId="55" xr:uid="{00000000-0005-0000-0000-000005000000}"/>
    <cellStyle name="桁区切り 2 3 2" xfId="54" xr:uid="{00000000-0005-0000-0000-000006000000}"/>
    <cellStyle name="桁区切り 2 4" xfId="59" xr:uid="{00000000-0005-0000-0000-000007000000}"/>
    <cellStyle name="桁区切り 20" xfId="163" xr:uid="{FBBA6379-CA76-431B-B5B8-4DBE38A73842}"/>
    <cellStyle name="桁区切り 21" xfId="165" xr:uid="{DB2FDE4A-4431-4014-A79E-0C41B424DA88}"/>
    <cellStyle name="桁区切り 22" xfId="168" xr:uid="{BF90530F-C972-417E-93F5-BF90BB78AF30}"/>
    <cellStyle name="桁区切り 23" xfId="171" xr:uid="{A5B0DE0B-7AA8-444F-8F72-36A5652B87C9}"/>
    <cellStyle name="桁区切り 24" xfId="173" xr:uid="{D3B5C69A-0307-4970-A4A2-901BD87B9104}"/>
    <cellStyle name="桁区切り 25" xfId="174" xr:uid="{F93881DA-7E3C-4F7A-B2A4-0DBAC6DABC25}"/>
    <cellStyle name="桁区切り 26" xfId="176" xr:uid="{06EA6A01-1D53-4FF0-874E-2B6EF9C51427}"/>
    <cellStyle name="桁区切り 27" xfId="178" xr:uid="{24A40F20-33AB-429D-901F-119BA09B1804}"/>
    <cellStyle name="桁区切り 28" xfId="179" xr:uid="{AD45EF51-D55F-4EE2-868B-3BD2EE815463}"/>
    <cellStyle name="桁区切り 29" xfId="182" xr:uid="{1384B640-6DA9-46E7-9993-B3681DA17334}"/>
    <cellStyle name="桁区切り 3" xfId="2" xr:uid="{00000000-0005-0000-0000-000008000000}"/>
    <cellStyle name="桁区切り 3 2" xfId="58" xr:uid="{00000000-0005-0000-0000-000009000000}"/>
    <cellStyle name="桁区切り 3 3" xfId="61" xr:uid="{00000000-0005-0000-0000-00000A000000}"/>
    <cellStyle name="桁区切り 3 4" xfId="184" xr:uid="{AE205614-F273-4479-B44D-581F23C43FB3}"/>
    <cellStyle name="桁区切り 30" xfId="190" xr:uid="{6AC0EF1F-DE74-4842-A93E-A96F544D118C}"/>
    <cellStyle name="桁区切り 31" xfId="192" xr:uid="{F8C1046D-7262-4C26-B09C-03D06B4874AC}"/>
    <cellStyle name="桁区切り 32" xfId="193" xr:uid="{EE3530FA-BEDE-4DC2-A9A5-D00A5BB3191E}"/>
    <cellStyle name="桁区切り 33" xfId="197" xr:uid="{C7B549E8-A118-4206-B8E9-DA781AC2E3D4}"/>
    <cellStyle name="桁区切り 33 2" xfId="199" xr:uid="{25E9DBA9-2856-4A83-888E-E24A95B6C906}"/>
    <cellStyle name="桁区切り 34" xfId="201" xr:uid="{77F8F96D-543F-454D-9DE8-0E54C2CFBACC}"/>
    <cellStyle name="桁区切り 35" xfId="203" xr:uid="{D2C33BB1-D245-4843-AFB5-1A601BB9316B}"/>
    <cellStyle name="桁区切り 36" xfId="205" xr:uid="{6821E44A-6684-4453-82E5-5DA31E3E30C5}"/>
    <cellStyle name="桁区切り 37" xfId="208" xr:uid="{6838E278-5108-43D9-BFAB-0904D30036B7}"/>
    <cellStyle name="桁区切り 38" xfId="210" xr:uid="{6654D59A-B4C8-46C5-B393-CC825CCBB504}"/>
    <cellStyle name="桁区切り 39" xfId="212" xr:uid="{60812B08-5178-45F2-871B-46C2416C0F2C}"/>
    <cellStyle name="桁区切り 4" xfId="13" xr:uid="{00000000-0005-0000-0000-00000B000000}"/>
    <cellStyle name="桁区切り 40" xfId="215" xr:uid="{4BF4E0D2-F577-4A8B-9BB0-5CC7421051C3}"/>
    <cellStyle name="桁区切り 5" xfId="33" xr:uid="{00000000-0005-0000-0000-00000C000000}"/>
    <cellStyle name="桁区切り 5 2" xfId="189" xr:uid="{2554BA4B-E84A-4849-BDC5-210F3AD57A13}"/>
    <cellStyle name="桁区切り 6" xfId="32" xr:uid="{00000000-0005-0000-0000-00000D000000}"/>
    <cellStyle name="桁区切り 6 2" xfId="35" xr:uid="{00000000-0005-0000-0000-00000E000000}"/>
    <cellStyle name="桁区切り 6 2 2" xfId="70" xr:uid="{1986BC12-35CD-4A6F-B440-14208F44AFA4}"/>
    <cellStyle name="桁区切り 6 2 3" xfId="104" xr:uid="{BDB38092-E97A-4C52-AC04-EDEF0D47EDCE}"/>
    <cellStyle name="桁区切り 6 3" xfId="36" xr:uid="{00000000-0005-0000-0000-00000F000000}"/>
    <cellStyle name="桁区切り 6 3 2" xfId="71" xr:uid="{431BE438-F4A1-469E-A096-9BC203759C42}"/>
    <cellStyle name="桁区切り 6 3 3" xfId="105" xr:uid="{E8FF38CD-908B-4BD2-93E1-8BC63AD752F0}"/>
    <cellStyle name="桁区切り 6 4" xfId="53" xr:uid="{00000000-0005-0000-0000-000010000000}"/>
    <cellStyle name="桁区切り 6 4 2" xfId="72" xr:uid="{AAE46284-3E70-4DE3-A9B9-E8CBE577A01B}"/>
    <cellStyle name="桁区切り 6 4 3" xfId="106" xr:uid="{7424DF90-C920-4D77-B50F-B96FA105BC5A}"/>
    <cellStyle name="桁区切り 6 5" xfId="69" xr:uid="{34CE8D4E-8127-4B85-B2FA-C06B6B31F80B}"/>
    <cellStyle name="桁区切り 6 6" xfId="101" xr:uid="{B408E62B-772E-4786-92D1-37514B2F690F}"/>
    <cellStyle name="桁区切り 7" xfId="62" xr:uid="{00000000-0005-0000-0000-000011000000}"/>
    <cellStyle name="桁区切り 7 2" xfId="89" xr:uid="{A0C3A720-E169-4186-8BA2-2CF48F99FDBF}"/>
    <cellStyle name="桁区切り 7 3" xfId="92" xr:uid="{8FA241B9-8FCC-42F4-9AB9-3AF2AC015546}"/>
    <cellStyle name="桁区切り 8" xfId="102" xr:uid="{3FCBE82F-2996-443E-93F6-D3554FA9451D}"/>
    <cellStyle name="桁区切り 9" xfId="121" xr:uid="{2F3DC672-ADA8-4039-9416-8F44F682139E}"/>
    <cellStyle name="桁区切り 9 2" xfId="125" xr:uid="{6614BDE9-1A2E-4487-AE04-0064FA8632BF}"/>
    <cellStyle name="桁区切り 9 2 2" xfId="128" xr:uid="{A1184220-BC42-4659-B245-DBB2292BB001}"/>
    <cellStyle name="桁区切り 9 2 2 2" xfId="136" xr:uid="{8CEC524A-A5C2-4391-B9CB-427B7A18B3C2}"/>
    <cellStyle name="標準" xfId="0" builtinId="0"/>
    <cellStyle name="標準 10" xfId="17" xr:uid="{00000000-0005-0000-0000-000013000000}"/>
    <cellStyle name="標準 10 2" xfId="40" xr:uid="{00000000-0005-0000-0000-000014000000}"/>
    <cellStyle name="標準 10 2 2" xfId="73" xr:uid="{FB88E11E-38C0-4806-99B4-38DAF793D68F}"/>
    <cellStyle name="標準 10 2 3" xfId="107" xr:uid="{7D7BD48F-F47E-492F-9CBC-C64A7D0988BB}"/>
    <cellStyle name="標準 10 3" xfId="47" xr:uid="{00000000-0005-0000-0000-000015000000}"/>
    <cellStyle name="標準 10 3 2" xfId="74" xr:uid="{8FBE67AE-D77D-459B-A980-1500022DFA65}"/>
    <cellStyle name="標準 10 3 3" xfId="108" xr:uid="{04F94122-FBB7-4C8F-8C1F-50FA2CB6FF56}"/>
    <cellStyle name="標準 10 4" xfId="66" xr:uid="{B1407CB2-091C-44B7-8762-2989C8E8FDA2}"/>
    <cellStyle name="標準 10 5" xfId="95" xr:uid="{1982A03F-21CC-4CB0-8472-89C3D908A66A}"/>
    <cellStyle name="標準 11" xfId="10" xr:uid="{00000000-0005-0000-0000-000016000000}"/>
    <cellStyle name="標準 12" xfId="18" xr:uid="{00000000-0005-0000-0000-000017000000}"/>
    <cellStyle name="標準 13" xfId="19" xr:uid="{00000000-0005-0000-0000-000018000000}"/>
    <cellStyle name="標準 14" xfId="20" xr:uid="{00000000-0005-0000-0000-000019000000}"/>
    <cellStyle name="標準 15" xfId="9" xr:uid="{00000000-0005-0000-0000-00001A000000}"/>
    <cellStyle name="標準 16" xfId="21" xr:uid="{00000000-0005-0000-0000-00001B000000}"/>
    <cellStyle name="標準 16 2" xfId="50" xr:uid="{00000000-0005-0000-0000-00001C000000}"/>
    <cellStyle name="標準 16 2 2" xfId="76" xr:uid="{3705B166-E7CA-406F-B1C6-BF08D800F87D}"/>
    <cellStyle name="標準 16 2 3" xfId="109" xr:uid="{954F157E-C484-419B-9BB1-5046F3CAFCD0}"/>
    <cellStyle name="標準 16 3" xfId="75" xr:uid="{5E564679-0FFA-4A2A-8C83-E9086D1FC57E}"/>
    <cellStyle name="標準 16 4" xfId="98" xr:uid="{7DE1E773-DB8A-4D62-82F0-B866DE982F82}"/>
    <cellStyle name="標準 17" xfId="22" xr:uid="{00000000-0005-0000-0000-00001D000000}"/>
    <cellStyle name="標準 18" xfId="23" xr:uid="{00000000-0005-0000-0000-00001E000000}"/>
    <cellStyle name="標準 18 2" xfId="51" xr:uid="{00000000-0005-0000-0000-00001F000000}"/>
    <cellStyle name="標準 18 2 2" xfId="78" xr:uid="{7D709EC2-B8D7-479D-B570-1E622C0546D4}"/>
    <cellStyle name="標準 18 2 3" xfId="110" xr:uid="{ED0DD6C9-FB3E-4E9C-A885-D8B3FE030DFF}"/>
    <cellStyle name="標準 18 3" xfId="77" xr:uid="{E00F2D73-0190-47FF-A41A-586E8A37C6B6}"/>
    <cellStyle name="標準 18 4" xfId="99" xr:uid="{4C572E54-57A9-4C5D-8DA6-1BDECC9FEDAD}"/>
    <cellStyle name="標準 19" xfId="37" xr:uid="{00000000-0005-0000-0000-000020000000}"/>
    <cellStyle name="標準 19 2" xfId="38" xr:uid="{00000000-0005-0000-0000-000021000000}"/>
    <cellStyle name="標準 19 2 2" xfId="56" xr:uid="{00000000-0005-0000-0000-000022000000}"/>
    <cellStyle name="標準 19 2 2 2" xfId="81" xr:uid="{8164BEA2-2D82-4244-870E-250ADBD7B825}"/>
    <cellStyle name="標準 19 2 2 3" xfId="113" xr:uid="{9A039AD7-24FD-4450-AB96-8B5B76C0EC69}"/>
    <cellStyle name="標準 19 2 2 4" xfId="185" xr:uid="{D7E9C5B6-6090-467C-9865-38D5CB3FFD24}"/>
    <cellStyle name="標準 19 2 3" xfId="80" xr:uid="{2072ADC5-635A-493C-A201-BB24C2D06913}"/>
    <cellStyle name="標準 19 2 4" xfId="112" xr:uid="{800010B8-F357-40A4-8BB3-53F0B1E6E94D}"/>
    <cellStyle name="標準 19 3" xfId="79" xr:uid="{FF30056B-C9D3-40A9-8CCB-96CEDB921481}"/>
    <cellStyle name="標準 19 4" xfId="111" xr:uid="{19BAF556-81C1-465C-9C3A-699F2914924C}"/>
    <cellStyle name="標準 2" xfId="3" xr:uid="{00000000-0005-0000-0000-000023000000}"/>
    <cellStyle name="標準 2 2" xfId="24" xr:uid="{00000000-0005-0000-0000-000024000000}"/>
    <cellStyle name="標準 2 2 2" xfId="25" xr:uid="{00000000-0005-0000-0000-000025000000}"/>
    <cellStyle name="標準 2 2 2 2" xfId="49" xr:uid="{00000000-0005-0000-0000-000026000000}"/>
    <cellStyle name="標準 2 2 2 2 2" xfId="83" xr:uid="{675C12C6-82F7-4040-A6E8-4C8E52814FB5}"/>
    <cellStyle name="標準 2 2 2 2 3" xfId="114" xr:uid="{2E2D99D5-1639-4792-826A-B4218D45B198}"/>
    <cellStyle name="標準 2 2 2 3" xfId="82" xr:uid="{74F434B1-6447-43EF-8B7F-0A820FDE2972}"/>
    <cellStyle name="標準 2 2 2 4" xfId="97" xr:uid="{043544EF-A7C9-49CF-8687-09425326158F}"/>
    <cellStyle name="標準 2 2 2 5" xfId="167" xr:uid="{32399F39-6CB6-45BA-8DAD-54CF8EABE175}"/>
    <cellStyle name="標準 2 2 3" xfId="26" xr:uid="{00000000-0005-0000-0000-000027000000}"/>
    <cellStyle name="標準 2 3" xfId="27" xr:uid="{00000000-0005-0000-0000-000028000000}"/>
    <cellStyle name="標準 2 3 2" xfId="44" xr:uid="{00000000-0005-0000-0000-000029000000}"/>
    <cellStyle name="標準 2 3 2 2" xfId="84" xr:uid="{5293C44E-A787-4599-B6F0-1AACAADED120}"/>
    <cellStyle name="標準 2 3 2 3" xfId="115" xr:uid="{64BB60F8-5877-4431-92D2-3CD62B3F2713}"/>
    <cellStyle name="標準 2 3 3" xfId="60" xr:uid="{00000000-0005-0000-0000-00002A000000}"/>
    <cellStyle name="標準 2 3 3 2" xfId="64" xr:uid="{C6710002-11DB-4C83-A0E1-95CACF614BE5}"/>
    <cellStyle name="標準 2 3 3 3" xfId="120" xr:uid="{3D42AD5F-DD80-42D6-8834-2F2D135B41A9}"/>
    <cellStyle name="標準 2 3 4" xfId="91" xr:uid="{4D013EF1-4606-4E9A-9067-EC2C3A389A30}"/>
    <cellStyle name="標準 2 4" xfId="39" xr:uid="{00000000-0005-0000-0000-00002B000000}"/>
    <cellStyle name="標準 2 4 2" xfId="85" xr:uid="{D12FC15B-83F8-49FC-A0A5-4A5CED358780}"/>
    <cellStyle name="標準 2 4 3" xfId="116" xr:uid="{0FE5EB50-996D-48F8-BFD6-8C98BA9F75C5}"/>
    <cellStyle name="標準 2 5" xfId="186" xr:uid="{5E222C2F-7A20-4FEF-B546-3F5C2340A7D7}"/>
    <cellStyle name="標準 20" xfId="45" xr:uid="{00000000-0005-0000-0000-00002C000000}"/>
    <cellStyle name="標準 20 2" xfId="86" xr:uid="{AE388133-BF80-48D8-BBBA-D87A9C2F99FA}"/>
    <cellStyle name="標準 20 3" xfId="117" xr:uid="{11B9F0C6-6994-48F1-8A1F-D49674F00495}"/>
    <cellStyle name="標準 21" xfId="63" xr:uid="{00000000-0005-0000-0000-00002D000000}"/>
    <cellStyle name="標準 21 2" xfId="90" xr:uid="{1389A486-A0BE-461F-B8D9-7BB1652F6C6B}"/>
    <cellStyle name="標準 21 2 2" xfId="119" xr:uid="{C09CCCA7-6BF8-4FBA-BC36-B46D7435D32E}"/>
    <cellStyle name="標準 21 2 3" xfId="123" xr:uid="{42C0E917-1629-430A-8F4D-42D0BB5BDB31}"/>
    <cellStyle name="標準 21 2 3 2" xfId="127" xr:uid="{D9F859CC-F030-42BB-A8E9-20933EA3B176}"/>
    <cellStyle name="標準 21 2 3 2 2" xfId="130" xr:uid="{236D9C37-287A-4431-8920-B9294B60627C}"/>
    <cellStyle name="標準 21 2 3 2 2 2" xfId="138" xr:uid="{2A7BE701-2665-4317-9882-CA7A52938ED4}"/>
    <cellStyle name="標準 21 3" xfId="93" xr:uid="{928DD6D4-1999-4FC3-91AA-3CCA075B1F21}"/>
    <cellStyle name="標準 22" xfId="65" xr:uid="{5F10E250-0B98-447E-9B60-04AA30013C86}"/>
    <cellStyle name="標準 22 2" xfId="131" xr:uid="{16433920-284C-4E18-BCB3-BB86CBBEF005}"/>
    <cellStyle name="標準 22 3" xfId="135" xr:uid="{2598CC40-039C-430B-804F-ABB9C7010332}"/>
    <cellStyle name="標準 23" xfId="94" xr:uid="{27CD20D7-A8FA-4C3D-AB45-B62D4C4A4DBC}"/>
    <cellStyle name="標準 24" xfId="122" xr:uid="{88B78F96-0191-44E2-870B-FFE696E6CC3E}"/>
    <cellStyle name="標準 24 2" xfId="126" xr:uid="{B597A597-E126-4E09-AC5C-CB87A402B161}"/>
    <cellStyle name="標準 24 2 2" xfId="129" xr:uid="{648550C8-052E-47AB-9CC6-365CACEF26A4}"/>
    <cellStyle name="標準 24 2 2 2" xfId="137" xr:uid="{ED168E26-B3D7-465B-9202-8C2BD3CCCD74}"/>
    <cellStyle name="標準 24 3" xfId="188" xr:uid="{829D3E1A-3DED-4E7B-864C-E481EFFAF7EF}"/>
    <cellStyle name="標準 25" xfId="139" xr:uid="{41FA806A-369E-4B4D-9104-C2D9008C195C}"/>
    <cellStyle name="標準 26" xfId="141" xr:uid="{E8F7ADE9-FFF0-4DF3-BA6D-F57A8F9CF8D7}"/>
    <cellStyle name="標準 26 2" xfId="145" xr:uid="{E9EB84B1-E115-49E4-89D4-71BAC498BF76}"/>
    <cellStyle name="標準 27" xfId="143" xr:uid="{681CB211-36A3-4D80-A3C1-BA5BCA402EDD}"/>
    <cellStyle name="標準 28" xfId="147" xr:uid="{DB28A346-AD6C-44BE-877B-070019CD56CC}"/>
    <cellStyle name="標準 28 2" xfId="195" xr:uid="{B1240386-D81D-4DFF-8873-F0C1B79180D9}"/>
    <cellStyle name="標準 28 3" xfId="213" xr:uid="{1FA48B32-024B-433E-90B2-E3696AA10106}"/>
    <cellStyle name="標準 28 4" xfId="217" xr:uid="{227C5605-BA2E-4B65-801F-B585CE9B5FBA}"/>
    <cellStyle name="標準 29" xfId="150" xr:uid="{9CA573E1-266E-4BA3-A1E5-6EBF99FB82AB}"/>
    <cellStyle name="標準 3" xfId="28" xr:uid="{00000000-0005-0000-0000-00002E000000}"/>
    <cellStyle name="標準 3 2" xfId="34" xr:uid="{00000000-0005-0000-0000-00002F000000}"/>
    <cellStyle name="標準 3 2 2" xfId="52" xr:uid="{00000000-0005-0000-0000-000030000000}"/>
    <cellStyle name="標準 3 2 2 2" xfId="88" xr:uid="{750B01C7-E02A-4C30-A3F5-D51064644192}"/>
    <cellStyle name="標準 3 2 2 3" xfId="118" xr:uid="{4786E51D-5480-4B91-A5E5-521DC6977317}"/>
    <cellStyle name="標準 3 2 3" xfId="87" xr:uid="{BEC7941E-12A4-467A-8A4B-4C0229AB4EBC}"/>
    <cellStyle name="標準 3 2 4" xfId="100" xr:uid="{0C6ED4FA-8F83-4FF2-86E6-4F864F341441}"/>
    <cellStyle name="標準 3 3" xfId="41" xr:uid="{00000000-0005-0000-0000-000031000000}"/>
    <cellStyle name="標準 3 4" xfId="46" xr:uid="{00000000-0005-0000-0000-000032000000}"/>
    <cellStyle name="標準 3 5" xfId="187" xr:uid="{96E9FB17-FA84-4DB3-BD69-59BAD04ADAD2}"/>
    <cellStyle name="標準 30" xfId="152" xr:uid="{052FD0C1-76CD-4521-A796-9FC566284E5B}"/>
    <cellStyle name="標準 31" xfId="155" xr:uid="{3003B400-7162-4DF6-8EA8-11E2A3EA3BFF}"/>
    <cellStyle name="標準 32" xfId="157" xr:uid="{8D92D023-06D1-4335-8F1C-CF7A89E4DED3}"/>
    <cellStyle name="標準 33" xfId="159" xr:uid="{B4F65663-5007-4501-8666-B889C23CFDB8}"/>
    <cellStyle name="標準 34" xfId="162" xr:uid="{56E59C00-6424-4790-BD74-E9106A03010B}"/>
    <cellStyle name="標準 35" xfId="164" xr:uid="{D6B70FA5-826B-426D-85AF-F5AADCF1C4A3}"/>
    <cellStyle name="標準 36" xfId="166" xr:uid="{E72A1109-9178-4F30-AF3A-408B16095CB4}"/>
    <cellStyle name="標準 37" xfId="169" xr:uid="{38C5808A-7939-483E-BED9-EE65FA3E28BF}"/>
    <cellStyle name="標準 38" xfId="170" xr:uid="{1A56A964-F0B5-4773-A750-5D51CB1D9331}"/>
    <cellStyle name="標準 39" xfId="172" xr:uid="{32A57222-8161-4A7F-AEA4-B43C95ADBC30}"/>
    <cellStyle name="標準 39 2" xfId="202" xr:uid="{6A8BB0E7-0F7C-4D52-A24A-EFE61F8B8DAA}"/>
    <cellStyle name="標準 39 3" xfId="216" xr:uid="{657E4391-7A56-41EA-A8A6-E8702F5DEE84}"/>
    <cellStyle name="標準 4" xfId="5" xr:uid="{00000000-0005-0000-0000-000033000000}"/>
    <cellStyle name="標準 4 2" xfId="42" xr:uid="{00000000-0005-0000-0000-000034000000}"/>
    <cellStyle name="標準 40" xfId="175" xr:uid="{DC75B8CF-9737-4F06-9D72-6E73886910D5}"/>
    <cellStyle name="標準 41" xfId="177" xr:uid="{801DA119-3FFC-454B-B755-A008E6B5E353}"/>
    <cellStyle name="標準 42" xfId="180" xr:uid="{0D9978FC-8DAA-4EE7-9C7A-7D53F85EC2AC}"/>
    <cellStyle name="標準 43" xfId="181" xr:uid="{1FCD2073-6290-458C-B96A-A80BC463A83A}"/>
    <cellStyle name="標準 43 2" xfId="218" xr:uid="{4C981B53-0465-4351-BF78-FEC74300FB02}"/>
    <cellStyle name="標準 44" xfId="183" xr:uid="{CD50BB40-0794-49CF-B6E4-FD36AC21D8D9}"/>
    <cellStyle name="標準 45" xfId="191" xr:uid="{4BD9A546-97A8-4093-BA73-4B537EF6B6A4}"/>
    <cellStyle name="標準 46" xfId="194" xr:uid="{FFA043E8-F7A8-4DDC-9A99-A2CAA0756B95}"/>
    <cellStyle name="標準 47" xfId="196" xr:uid="{A1DA18A0-65C7-4EC3-B8E3-11F410938775}"/>
    <cellStyle name="標準 47 2" xfId="198" xr:uid="{3ADEF625-EAE1-4452-859B-E0399B964651}"/>
    <cellStyle name="標準 47 3" xfId="220" xr:uid="{EDD97632-D7A8-4360-95B5-84187B0291CA}"/>
    <cellStyle name="標準 48" xfId="200" xr:uid="{8B7704BD-D594-4E1E-9294-EF9AFEF1AD64}"/>
    <cellStyle name="標準 49" xfId="204" xr:uid="{68F7BBE4-35D9-4586-997B-40C49A2168C3}"/>
    <cellStyle name="標準 5" xfId="8" xr:uid="{00000000-0005-0000-0000-000035000000}"/>
    <cellStyle name="標準 5 2" xfId="43" xr:uid="{00000000-0005-0000-0000-000036000000}"/>
    <cellStyle name="標準 50" xfId="206" xr:uid="{0EC67DB1-C9FB-440C-8328-111ACD338DB7}"/>
    <cellStyle name="標準 51" xfId="207" xr:uid="{DB8EEBAE-9D83-4AB0-AAF2-CD66C4C40E35}"/>
    <cellStyle name="標準 52" xfId="209" xr:uid="{BC014510-F7FD-4942-A1FB-EFBEFCB023F9}"/>
    <cellStyle name="標準 53" xfId="211" xr:uid="{1FFACAB3-68FD-437B-94E7-47D7CA240C9D}"/>
    <cellStyle name="標準 53 2" xfId="219" xr:uid="{0DD77BF5-7C6A-4CF4-B91C-53EFEFAD4F2E}"/>
    <cellStyle name="標準 54" xfId="214" xr:uid="{D4159079-8E3D-42B7-9CFC-B62E3EFAA523}"/>
    <cellStyle name="標準 6" xfId="29" xr:uid="{00000000-0005-0000-0000-000037000000}"/>
    <cellStyle name="標準 7" xfId="30" xr:uid="{00000000-0005-0000-0000-000038000000}"/>
    <cellStyle name="標準 8" xfId="31" xr:uid="{00000000-0005-0000-0000-000039000000}"/>
    <cellStyle name="標準 9" xfId="14" xr:uid="{00000000-0005-0000-0000-00003A000000}"/>
    <cellStyle name="標準_2013年1月岡山・倉敷部数表" xfId="11" xr:uid="{00000000-0005-0000-0000-00003B000000}"/>
    <cellStyle name="標準_セントラル" xfId="7" xr:uid="{00000000-0005-0000-0000-00003C000000}"/>
    <cellStyle name="標準_折込部数表2009／10～予備紙・戸建集合集計有" xfId="16" xr:uid="{00000000-0005-0000-0000-000043000000}"/>
    <cellStyle name="標準_福岡_全国折込部数表エクセル選別付_2005.10仙台・福岡・北九州部数変更 2" xfId="57" xr:uid="{00000000-0005-0000-0000-000047000000}"/>
    <cellStyle name="標準_福島_【２００５年４月】全国折込部数表エクセル選別付" xfId="6" xr:uid="{00000000-0005-0000-0000-000048000000}"/>
  </cellStyles>
  <dxfs count="48">
    <dxf>
      <font>
        <color rgb="FFFF0000"/>
      </font>
      <fill>
        <patternFill patternType="none">
          <bgColor auto="1"/>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E6B8B7"/>
      <color rgb="FFCCFFCC"/>
      <color rgb="FFCCFFFF"/>
      <color rgb="FF3366FF"/>
      <color rgb="FFF8F8F8"/>
      <color rgb="FF3333CC"/>
      <color rgb="FFFFCCFF"/>
      <color rgb="FF0000FF"/>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3.xml.rels><?xml version="1.0" encoding="UTF-8" standalone="yes"?>
<Relationships xmlns="http://schemas.openxmlformats.org/package/2006/relationships"><Relationship Id="rId1" Type="http://schemas.openxmlformats.org/officeDocument/2006/relationships/image" Target="NULL"/></Relationships>
</file>

<file path=xl/drawings/_rels/drawing25.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38100</xdr:rowOff>
    </xdr:from>
    <xdr:to>
      <xdr:col>7</xdr:col>
      <xdr:colOff>962025</xdr:colOff>
      <xdr:row>38</xdr:row>
      <xdr:rowOff>38100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114300" y="9725025"/>
          <a:ext cx="7086600" cy="0"/>
        </a:xfrm>
        <a:prstGeom prst="line">
          <a:avLst/>
        </a:prstGeom>
        <a:ln w="381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752475</xdr:colOff>
      <xdr:row>12</xdr:row>
      <xdr:rowOff>152400</xdr:rowOff>
    </xdr:from>
    <xdr:to>
      <xdr:col>7</xdr:col>
      <xdr:colOff>66675</xdr:colOff>
      <xdr:row>12</xdr:row>
      <xdr:rowOff>198119</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6181725" y="3705225"/>
          <a:ext cx="12382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7</xdr:col>
      <xdr:colOff>742951</xdr:colOff>
      <xdr:row>6</xdr:row>
      <xdr:rowOff>76200</xdr:rowOff>
    </xdr:from>
    <xdr:to>
      <xdr:col>7</xdr:col>
      <xdr:colOff>981075</xdr:colOff>
      <xdr:row>6</xdr:row>
      <xdr:rowOff>304799</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6981826" y="1790700"/>
          <a:ext cx="238124" cy="228599"/>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7</xdr:col>
      <xdr:colOff>733424</xdr:colOff>
      <xdr:row>4</xdr:row>
      <xdr:rowOff>47626</xdr:rowOff>
    </xdr:from>
    <xdr:to>
      <xdr:col>7</xdr:col>
      <xdr:colOff>1009649</xdr:colOff>
      <xdr:row>4</xdr:row>
      <xdr:rowOff>314326</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6972299" y="1095376"/>
          <a:ext cx="27622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5</xdr:col>
      <xdr:colOff>781050</xdr:colOff>
      <xdr:row>38</xdr:row>
      <xdr:rowOff>121638</xdr:rowOff>
    </xdr:from>
    <xdr:to>
      <xdr:col>7</xdr:col>
      <xdr:colOff>908050</xdr:colOff>
      <xdr:row>45</xdr:row>
      <xdr:rowOff>28575</xdr:rowOff>
    </xdr:to>
    <xdr:grpSp>
      <xdr:nvGrpSpPr>
        <xdr:cNvPr id="6" name="グループ化 5">
          <a:extLst>
            <a:ext uri="{FF2B5EF4-FFF2-40B4-BE49-F238E27FC236}">
              <a16:creationId xmlns:a16="http://schemas.microsoft.com/office/drawing/2014/main" id="{00000000-0008-0000-0000-000006000000}"/>
            </a:ext>
          </a:extLst>
        </xdr:cNvPr>
        <xdr:cNvGrpSpPr>
          <a:grpSpLocks noChangeAspect="1"/>
        </xdr:cNvGrpSpPr>
      </xdr:nvGrpSpPr>
      <xdr:grpSpPr>
        <a:xfrm>
          <a:off x="4953000" y="9837138"/>
          <a:ext cx="1644650" cy="1062637"/>
          <a:chOff x="9290130" y="16401930"/>
          <a:chExt cx="2352435" cy="140300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513503" y="16431859"/>
            <a:ext cx="1079619"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1</xdr:col>
      <xdr:colOff>771525</xdr:colOff>
      <xdr:row>37</xdr:row>
      <xdr:rowOff>76200</xdr:rowOff>
    </xdr:from>
    <xdr:to>
      <xdr:col>5</xdr:col>
      <xdr:colOff>9525</xdr:colOff>
      <xdr:row>38</xdr:row>
      <xdr:rowOff>190500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52650" y="9601200"/>
          <a:ext cx="2476500" cy="276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itchFamily="50" charset="-128"/>
              <a:ea typeface="HG丸ｺﾞｼｯｸM-PRO" pitchFamily="50" charset="-128"/>
            </a:rPr>
            <a:t>リビングプロシード使用欄</a:t>
          </a:r>
          <a:endParaRPr kumimoji="1" lang="en-US" altLang="ja-JP" sz="1100">
            <a:solidFill>
              <a:sysClr val="windowText" lastClr="000000"/>
            </a:solidFill>
            <a:latin typeface="HG丸ｺﾞｼｯｸM-PRO" pitchFamily="50" charset="-128"/>
            <a:ea typeface="HG丸ｺﾞｼｯｸM-PRO"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12700</xdr:colOff>
          <xdr:row>11</xdr:row>
          <xdr:rowOff>50800</xdr:rowOff>
        </xdr:from>
        <xdr:to>
          <xdr:col>1</xdr:col>
          <xdr:colOff>342900</xdr:colOff>
          <xdr:row>11</xdr:row>
          <xdr:rowOff>152400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11</xdr:row>
          <xdr:rowOff>50800</xdr:rowOff>
        </xdr:from>
        <xdr:to>
          <xdr:col>2</xdr:col>
          <xdr:colOff>342900</xdr:colOff>
          <xdr:row>11</xdr:row>
          <xdr:rowOff>152400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11</xdr:row>
          <xdr:rowOff>50800</xdr:rowOff>
        </xdr:from>
        <xdr:to>
          <xdr:col>3</xdr:col>
          <xdr:colOff>342900</xdr:colOff>
          <xdr:row>11</xdr:row>
          <xdr:rowOff>152400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12</xdr:row>
          <xdr:rowOff>50800</xdr:rowOff>
        </xdr:from>
        <xdr:to>
          <xdr:col>1</xdr:col>
          <xdr:colOff>342900</xdr:colOff>
          <xdr:row>12</xdr:row>
          <xdr:rowOff>152400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50800</xdr:rowOff>
        </xdr:from>
        <xdr:to>
          <xdr:col>2</xdr:col>
          <xdr:colOff>342900</xdr:colOff>
          <xdr:row>12</xdr:row>
          <xdr:rowOff>152400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12</xdr:row>
          <xdr:rowOff>50800</xdr:rowOff>
        </xdr:from>
        <xdr:to>
          <xdr:col>3</xdr:col>
          <xdr:colOff>342900</xdr:colOff>
          <xdr:row>12</xdr:row>
          <xdr:rowOff>152400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12</xdr:row>
          <xdr:rowOff>50800</xdr:rowOff>
        </xdr:from>
        <xdr:to>
          <xdr:col>4</xdr:col>
          <xdr:colOff>342900</xdr:colOff>
          <xdr:row>12</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12</xdr:row>
          <xdr:rowOff>50800</xdr:rowOff>
        </xdr:from>
        <xdr:to>
          <xdr:col>5</xdr:col>
          <xdr:colOff>342900</xdr:colOff>
          <xdr:row>12</xdr:row>
          <xdr:rowOff>152400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12</xdr:row>
          <xdr:rowOff>50800</xdr:rowOff>
        </xdr:from>
        <xdr:to>
          <xdr:col>6</xdr:col>
          <xdr:colOff>342900</xdr:colOff>
          <xdr:row>12</xdr:row>
          <xdr:rowOff>152400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19</xdr:row>
          <xdr:rowOff>50800</xdr:rowOff>
        </xdr:from>
        <xdr:to>
          <xdr:col>4</xdr:col>
          <xdr:colOff>342900</xdr:colOff>
          <xdr:row>19</xdr:row>
          <xdr:rowOff>152400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19</xdr:row>
          <xdr:rowOff>50800</xdr:rowOff>
        </xdr:from>
        <xdr:to>
          <xdr:col>2</xdr:col>
          <xdr:colOff>342900</xdr:colOff>
          <xdr:row>19</xdr:row>
          <xdr:rowOff>152400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2A731940-B0CD-4ED4-921E-5FCFA830EBE3}"/>
            </a:ext>
          </a:extLst>
        </xdr:cNvPr>
        <xdr:cNvCxnSpPr/>
      </xdr:nvCxnSpPr>
      <xdr:spPr>
        <a:xfrm>
          <a:off x="94062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1B918582-F06F-4A67-8993-4238873F8E2E}"/>
            </a:ext>
          </a:extLst>
        </xdr:cNvPr>
        <xdr:cNvCxnSpPr/>
      </xdr:nvCxnSpPr>
      <xdr:spPr>
        <a:xfrm>
          <a:off x="94143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7B9A08C8-2571-46E2-B43F-06C4154B5E4B}"/>
            </a:ext>
          </a:extLst>
        </xdr:cNvPr>
        <xdr:cNvCxnSpPr/>
      </xdr:nvCxnSpPr>
      <xdr:spPr>
        <a:xfrm>
          <a:off x="94034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86C4A1D-F30E-4837-8202-4FB96D0D93C6}"/>
            </a:ext>
          </a:extLst>
        </xdr:cNvPr>
        <xdr:cNvCxnSpPr/>
      </xdr:nvCxnSpPr>
      <xdr:spPr>
        <a:xfrm>
          <a:off x="93926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1158298</xdr:colOff>
      <xdr:row>65</xdr:row>
      <xdr:rowOff>121228</xdr:rowOff>
    </xdr:from>
    <xdr:to>
      <xdr:col>10</xdr:col>
      <xdr:colOff>841375</xdr:colOff>
      <xdr:row>72</xdr:row>
      <xdr:rowOff>162866</xdr:rowOff>
    </xdr:to>
    <xdr:grpSp>
      <xdr:nvGrpSpPr>
        <xdr:cNvPr id="6" name="グループ化 5">
          <a:extLst>
            <a:ext uri="{FF2B5EF4-FFF2-40B4-BE49-F238E27FC236}">
              <a16:creationId xmlns:a16="http://schemas.microsoft.com/office/drawing/2014/main" id="{00E17EAA-6D39-4901-AC9F-5CE8A0DA0187}"/>
            </a:ext>
          </a:extLst>
        </xdr:cNvPr>
        <xdr:cNvGrpSpPr>
          <a:grpSpLocks noChangeAspect="1"/>
        </xdr:cNvGrpSpPr>
      </xdr:nvGrpSpPr>
      <xdr:grpSpPr>
        <a:xfrm>
          <a:off x="10492798" y="17175514"/>
          <a:ext cx="2504291" cy="1629138"/>
          <a:chOff x="9290130" y="16401930"/>
          <a:chExt cx="2352435" cy="1403007"/>
        </a:xfrm>
      </xdr:grpSpPr>
      <xdr:sp macro="" textlink="">
        <xdr:nvSpPr>
          <xdr:cNvPr id="7" name="正方形/長方形 6">
            <a:extLst>
              <a:ext uri="{FF2B5EF4-FFF2-40B4-BE49-F238E27FC236}">
                <a16:creationId xmlns:a16="http://schemas.microsoft.com/office/drawing/2014/main" id="{51BE50EC-31C8-5CA7-3DA3-DB711DA5475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7215CAE-615B-14D8-B649-89AC32554D9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DC3C2713-E457-C5AF-2EDC-BF790A074E6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72343A48-5D7D-442D-A2F9-C0091F7F136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47988E2-786C-27AA-1131-A695B52A11A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6A78415B-401C-4DC0-BE16-C73FF6598D7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659DC55-1B84-4A65-9E12-C6AC5AF937AA}"/>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2F39268B-322C-4689-A88D-89E849F196A1}"/>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9F31E997-3C81-4140-9433-5A37F9A5479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1157845</xdr:colOff>
      <xdr:row>91</xdr:row>
      <xdr:rowOff>124403</xdr:rowOff>
    </xdr:from>
    <xdr:to>
      <xdr:col>10</xdr:col>
      <xdr:colOff>826862</xdr:colOff>
      <xdr:row>98</xdr:row>
      <xdr:rowOff>159691</xdr:rowOff>
    </xdr:to>
    <xdr:grpSp>
      <xdr:nvGrpSpPr>
        <xdr:cNvPr id="6" name="グループ化 5">
          <a:extLst>
            <a:ext uri="{FF2B5EF4-FFF2-40B4-BE49-F238E27FC236}">
              <a16:creationId xmlns:a16="http://schemas.microsoft.com/office/drawing/2014/main" id="{02F980C5-3D30-4E84-8A5D-B58484AD3FC7}"/>
            </a:ext>
          </a:extLst>
        </xdr:cNvPr>
        <xdr:cNvGrpSpPr>
          <a:grpSpLocks noChangeAspect="1"/>
        </xdr:cNvGrpSpPr>
      </xdr:nvGrpSpPr>
      <xdr:grpSpPr>
        <a:xfrm>
          <a:off x="10220202" y="23546832"/>
          <a:ext cx="2490231" cy="1622788"/>
          <a:chOff x="9290130" y="16401930"/>
          <a:chExt cx="2352435" cy="1403007"/>
        </a:xfrm>
      </xdr:grpSpPr>
      <xdr:sp macro="" textlink="">
        <xdr:nvSpPr>
          <xdr:cNvPr id="7" name="正方形/長方形 6">
            <a:extLst>
              <a:ext uri="{FF2B5EF4-FFF2-40B4-BE49-F238E27FC236}">
                <a16:creationId xmlns:a16="http://schemas.microsoft.com/office/drawing/2014/main" id="{AA86A5FC-2C87-E31F-D85E-695579E2957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4D1404E2-00F4-563B-9A70-18C025FB34A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C163B0-0F15-E2A0-614B-4B3A5F3E4BC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932603C-C795-1E0C-C881-6FA81403FF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96868D5-1E06-674D-47AA-9EBE4EEC9F0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8D7215-22BA-40CC-BCB3-7AF5AB688195}"/>
            </a:ext>
          </a:extLst>
        </xdr:cNvPr>
        <xdr:cNvCxnSpPr/>
      </xdr:nvCxnSpPr>
      <xdr:spPr>
        <a:xfrm>
          <a:off x="106889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CF3C3E90-0180-4287-9E5F-8AF21AAD7B4D}"/>
            </a:ext>
          </a:extLst>
        </xdr:cNvPr>
        <xdr:cNvCxnSpPr/>
      </xdr:nvCxnSpPr>
      <xdr:spPr>
        <a:xfrm>
          <a:off x="106970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E069FA24-1018-4EBC-9CE8-D32A53BA6AB9}"/>
            </a:ext>
          </a:extLst>
        </xdr:cNvPr>
        <xdr:cNvCxnSpPr/>
      </xdr:nvCxnSpPr>
      <xdr:spPr>
        <a:xfrm>
          <a:off x="106861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39062</xdr:colOff>
      <xdr:row>7</xdr:row>
      <xdr:rowOff>5442</xdr:rowOff>
    </xdr:from>
    <xdr:to>
      <xdr:col>11</xdr:col>
      <xdr:colOff>877903</xdr:colOff>
      <xdr:row>7</xdr:row>
      <xdr:rowOff>5442</xdr:rowOff>
    </xdr:to>
    <xdr:cxnSp macro="">
      <xdr:nvCxnSpPr>
        <xdr:cNvPr id="5" name="直線コネクタ 4">
          <a:extLst>
            <a:ext uri="{FF2B5EF4-FFF2-40B4-BE49-F238E27FC236}">
              <a16:creationId xmlns:a16="http://schemas.microsoft.com/office/drawing/2014/main" id="{3B72EA7B-708B-422E-ACE4-E0AF7C9B8FAE}"/>
            </a:ext>
          </a:extLst>
        </xdr:cNvPr>
        <xdr:cNvCxnSpPr/>
      </xdr:nvCxnSpPr>
      <xdr:spPr>
        <a:xfrm>
          <a:off x="106753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1200027</xdr:colOff>
      <xdr:row>67</xdr:row>
      <xdr:rowOff>124403</xdr:rowOff>
    </xdr:from>
    <xdr:to>
      <xdr:col>11</xdr:col>
      <xdr:colOff>870857</xdr:colOff>
      <xdr:row>73</xdr:row>
      <xdr:rowOff>159691</xdr:rowOff>
    </xdr:to>
    <xdr:grpSp>
      <xdr:nvGrpSpPr>
        <xdr:cNvPr id="6" name="グループ化 5">
          <a:extLst>
            <a:ext uri="{FF2B5EF4-FFF2-40B4-BE49-F238E27FC236}">
              <a16:creationId xmlns:a16="http://schemas.microsoft.com/office/drawing/2014/main" id="{0CC08040-3F00-442F-8824-AE9304F74574}"/>
            </a:ext>
          </a:extLst>
        </xdr:cNvPr>
        <xdr:cNvGrpSpPr>
          <a:grpSpLocks noChangeAspect="1"/>
        </xdr:cNvGrpSpPr>
      </xdr:nvGrpSpPr>
      <xdr:grpSpPr>
        <a:xfrm>
          <a:off x="11831741" y="17668546"/>
          <a:ext cx="2492045" cy="1396002"/>
          <a:chOff x="9290130" y="16401930"/>
          <a:chExt cx="2352435" cy="1403007"/>
        </a:xfrm>
      </xdr:grpSpPr>
      <xdr:sp macro="" textlink="">
        <xdr:nvSpPr>
          <xdr:cNvPr id="7" name="正方形/長方形 6">
            <a:extLst>
              <a:ext uri="{FF2B5EF4-FFF2-40B4-BE49-F238E27FC236}">
                <a16:creationId xmlns:a16="http://schemas.microsoft.com/office/drawing/2014/main" id="{8DF923D1-4EC2-38BB-FD70-C76CE63996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9CE2599E-453C-EA46-42F5-FAC33DF7A6B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1162C80-2F5D-39A1-AD69-F5FE4C726161}"/>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403E4F1-26A5-8391-6FDC-BBA91B7CECF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591427E-42F9-D7AF-3795-62B0D09FB92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68034</xdr:rowOff>
    </xdr:to>
    <xdr:pic>
      <xdr:nvPicPr>
        <xdr:cNvPr id="2" name="Picture 8" hidden="1">
          <a:extLst>
            <a:ext uri="{FF2B5EF4-FFF2-40B4-BE49-F238E27FC236}">
              <a16:creationId xmlns:a16="http://schemas.microsoft.com/office/drawing/2014/main" id="{DFD7D082-7D1A-425C-AC50-4C3DD1044E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3" name="Picture 16" hidden="1">
          <a:extLst>
            <a:ext uri="{FF2B5EF4-FFF2-40B4-BE49-F238E27FC236}">
              <a16:creationId xmlns:a16="http://schemas.microsoft.com/office/drawing/2014/main" id="{315BC32C-DD51-4151-84F3-69B16FD9F3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4" name="Picture 8" hidden="1">
          <a:extLst>
            <a:ext uri="{FF2B5EF4-FFF2-40B4-BE49-F238E27FC236}">
              <a16:creationId xmlns:a16="http://schemas.microsoft.com/office/drawing/2014/main" id="{F8FE569F-2EA9-46AB-9385-EB3942F362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5" name="Picture 16" hidden="1">
          <a:extLst>
            <a:ext uri="{FF2B5EF4-FFF2-40B4-BE49-F238E27FC236}">
              <a16:creationId xmlns:a16="http://schemas.microsoft.com/office/drawing/2014/main" id="{BF85BDCB-061A-4D5F-845C-BA0C30BDF1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F5440D06-5D31-498B-BC38-F4471B4700F6}"/>
            </a:ext>
          </a:extLst>
        </xdr:cNvPr>
        <xdr:cNvCxnSpPr/>
      </xdr:nvCxnSpPr>
      <xdr:spPr>
        <a:xfrm>
          <a:off x="8275917" y="1079500"/>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23D18E73-C3AA-49DC-8C24-664BFC901CFD}"/>
            </a:ext>
          </a:extLst>
        </xdr:cNvPr>
        <xdr:cNvCxnSpPr/>
      </xdr:nvCxnSpPr>
      <xdr:spPr>
        <a:xfrm>
          <a:off x="8275917" y="1782804"/>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23D5C478-3118-4EE3-8DEC-F8125BDF0C25}"/>
            </a:ext>
          </a:extLst>
        </xdr:cNvPr>
        <xdr:cNvCxnSpPr/>
      </xdr:nvCxnSpPr>
      <xdr:spPr>
        <a:xfrm>
          <a:off x="8266390" y="2124793"/>
          <a:ext cx="38621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9565B9CB-5AF5-4710-97C3-F8179EA20618}"/>
            </a:ext>
          </a:extLst>
        </xdr:cNvPr>
        <xdr:cNvCxnSpPr/>
      </xdr:nvCxnSpPr>
      <xdr:spPr>
        <a:xfrm>
          <a:off x="8255504" y="2478580"/>
          <a:ext cx="38736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104775</xdr:colOff>
      <xdr:row>59</xdr:row>
      <xdr:rowOff>186797</xdr:rowOff>
    </xdr:to>
    <xdr:sp macro="" textlink="">
      <xdr:nvSpPr>
        <xdr:cNvPr id="10" name="Text Box 2">
          <a:extLst>
            <a:ext uri="{FF2B5EF4-FFF2-40B4-BE49-F238E27FC236}">
              <a16:creationId xmlns:a16="http://schemas.microsoft.com/office/drawing/2014/main" id="{1E0AA4DC-EB2C-4DA4-8901-E172EF640543}"/>
            </a:ext>
          </a:extLst>
        </xdr:cNvPr>
        <xdr:cNvSpPr txBox="1">
          <a:spLocks noChangeArrowheads="1"/>
        </xdr:cNvSpPr>
      </xdr:nvSpPr>
      <xdr:spPr bwMode="auto">
        <a:xfrm>
          <a:off x="3987800" y="17995900"/>
          <a:ext cx="104775"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184680</xdr:rowOff>
    </xdr:to>
    <xdr:sp macro="" textlink="">
      <xdr:nvSpPr>
        <xdr:cNvPr id="11" name="Text Box 1">
          <a:extLst>
            <a:ext uri="{FF2B5EF4-FFF2-40B4-BE49-F238E27FC236}">
              <a16:creationId xmlns:a16="http://schemas.microsoft.com/office/drawing/2014/main" id="{2BB227D8-A00A-460C-92E0-D4948FC2B6D0}"/>
            </a:ext>
          </a:extLst>
        </xdr:cNvPr>
        <xdr:cNvSpPr txBox="1">
          <a:spLocks noChangeArrowheads="1"/>
        </xdr:cNvSpPr>
      </xdr:nvSpPr>
      <xdr:spPr bwMode="auto">
        <a:xfrm>
          <a:off x="3987800" y="17995900"/>
          <a:ext cx="85725" cy="184680"/>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D2AFF275-C82F-451B-B223-B277FA3EAFEB}"/>
            </a:ext>
          </a:extLst>
        </xdr:cNvPr>
        <xdr:cNvSpPr txBox="1">
          <a:spLocks noChangeArrowheads="1"/>
        </xdr:cNvSpPr>
      </xdr:nvSpPr>
      <xdr:spPr bwMode="auto">
        <a:xfrm>
          <a:off x="3105150" y="179959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13" name="Text Box 1">
          <a:extLst>
            <a:ext uri="{FF2B5EF4-FFF2-40B4-BE49-F238E27FC236}">
              <a16:creationId xmlns:a16="http://schemas.microsoft.com/office/drawing/2014/main" id="{75B7A27E-FD49-42A3-89F3-604C5155C5D7}"/>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14" name="Text Box 4">
          <a:extLst>
            <a:ext uri="{FF2B5EF4-FFF2-40B4-BE49-F238E27FC236}">
              <a16:creationId xmlns:a16="http://schemas.microsoft.com/office/drawing/2014/main" id="{F4695412-AA63-4D91-B521-BBD98C15730B}"/>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5" name="Text Box 1">
          <a:extLst>
            <a:ext uri="{FF2B5EF4-FFF2-40B4-BE49-F238E27FC236}">
              <a16:creationId xmlns:a16="http://schemas.microsoft.com/office/drawing/2014/main" id="{F03FD7A5-20F1-4D90-B407-A5A744874B9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6" name="Text Box 4">
          <a:extLst>
            <a:ext uri="{FF2B5EF4-FFF2-40B4-BE49-F238E27FC236}">
              <a16:creationId xmlns:a16="http://schemas.microsoft.com/office/drawing/2014/main" id="{63AA4EE5-22DA-476A-9ADE-D6AB6EE31A5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7" name="Text Box 1">
          <a:extLst>
            <a:ext uri="{FF2B5EF4-FFF2-40B4-BE49-F238E27FC236}">
              <a16:creationId xmlns:a16="http://schemas.microsoft.com/office/drawing/2014/main" id="{244EAD89-D8E3-4648-BAFA-BFEC166C5AD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8" name="Text Box 4">
          <a:extLst>
            <a:ext uri="{FF2B5EF4-FFF2-40B4-BE49-F238E27FC236}">
              <a16:creationId xmlns:a16="http://schemas.microsoft.com/office/drawing/2014/main" id="{F9B4BB9A-B1D6-44DC-B762-289E3550883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19" name="Text Box 1">
          <a:extLst>
            <a:ext uri="{FF2B5EF4-FFF2-40B4-BE49-F238E27FC236}">
              <a16:creationId xmlns:a16="http://schemas.microsoft.com/office/drawing/2014/main" id="{BBE764DE-686F-4B9F-9602-85B75E56184A}"/>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20" name="Text Box 4">
          <a:extLst>
            <a:ext uri="{FF2B5EF4-FFF2-40B4-BE49-F238E27FC236}">
              <a16:creationId xmlns:a16="http://schemas.microsoft.com/office/drawing/2014/main" id="{E8946C33-9772-4B24-BCDA-130D5BE1B8B5}"/>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1" name="Text Box 1">
          <a:extLst>
            <a:ext uri="{FF2B5EF4-FFF2-40B4-BE49-F238E27FC236}">
              <a16:creationId xmlns:a16="http://schemas.microsoft.com/office/drawing/2014/main" id="{7524FB10-E631-4E31-B89D-614FF2AA6103}"/>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2" name="Text Box 4">
          <a:extLst>
            <a:ext uri="{FF2B5EF4-FFF2-40B4-BE49-F238E27FC236}">
              <a16:creationId xmlns:a16="http://schemas.microsoft.com/office/drawing/2014/main" id="{BDBF1525-59F3-464E-89E5-6F4233E583AA}"/>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3" name="Text Box 1">
          <a:extLst>
            <a:ext uri="{FF2B5EF4-FFF2-40B4-BE49-F238E27FC236}">
              <a16:creationId xmlns:a16="http://schemas.microsoft.com/office/drawing/2014/main" id="{9B9C6B77-8E4B-4E91-8C17-5CED71EF76A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4" name="Text Box 4">
          <a:extLst>
            <a:ext uri="{FF2B5EF4-FFF2-40B4-BE49-F238E27FC236}">
              <a16:creationId xmlns:a16="http://schemas.microsoft.com/office/drawing/2014/main" id="{FBC4A2C2-2FEA-4318-95DC-C43B9EC3798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32091</xdr:rowOff>
    </xdr:to>
    <xdr:sp macro="" textlink="">
      <xdr:nvSpPr>
        <xdr:cNvPr id="25" name="Text Box 10">
          <a:extLst>
            <a:ext uri="{FF2B5EF4-FFF2-40B4-BE49-F238E27FC236}">
              <a16:creationId xmlns:a16="http://schemas.microsoft.com/office/drawing/2014/main" id="{ED5D13FF-5ED0-41B7-B107-137FE1B8BB46}"/>
            </a:ext>
          </a:extLst>
        </xdr:cNvPr>
        <xdr:cNvSpPr txBox="1">
          <a:spLocks noChangeArrowheads="1"/>
        </xdr:cNvSpPr>
      </xdr:nvSpPr>
      <xdr:spPr bwMode="auto">
        <a:xfrm>
          <a:off x="12128500" y="17538700"/>
          <a:ext cx="114300" cy="26069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6" name="Text Box 11">
          <a:extLst>
            <a:ext uri="{FF2B5EF4-FFF2-40B4-BE49-F238E27FC236}">
              <a16:creationId xmlns:a16="http://schemas.microsoft.com/office/drawing/2014/main" id="{436DAAC8-FCD8-464F-AC9A-C700697A329F}"/>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078D55A9-ECA2-4824-9BE2-B275E6F08CE8}"/>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8" name="Text Box 13">
          <a:extLst>
            <a:ext uri="{FF2B5EF4-FFF2-40B4-BE49-F238E27FC236}">
              <a16:creationId xmlns:a16="http://schemas.microsoft.com/office/drawing/2014/main" id="{CD9122B0-B3D8-4D3D-9CEF-156801223B1D}"/>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15422</xdr:rowOff>
    </xdr:to>
    <xdr:sp macro="" textlink="">
      <xdr:nvSpPr>
        <xdr:cNvPr id="29" name="Text Box 14">
          <a:extLst>
            <a:ext uri="{FF2B5EF4-FFF2-40B4-BE49-F238E27FC236}">
              <a16:creationId xmlns:a16="http://schemas.microsoft.com/office/drawing/2014/main" id="{AB7DC735-2895-44AA-B8CB-F8369AF70A47}"/>
            </a:ext>
          </a:extLst>
        </xdr:cNvPr>
        <xdr:cNvSpPr txBox="1">
          <a:spLocks noChangeArrowheads="1"/>
        </xdr:cNvSpPr>
      </xdr:nvSpPr>
      <xdr:spPr bwMode="auto">
        <a:xfrm>
          <a:off x="12128500" y="14147800"/>
          <a:ext cx="299357"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0" name="Text Box 15">
          <a:extLst>
            <a:ext uri="{FF2B5EF4-FFF2-40B4-BE49-F238E27FC236}">
              <a16:creationId xmlns:a16="http://schemas.microsoft.com/office/drawing/2014/main" id="{C8AB133E-13A7-4197-88E7-6886CCBEC7D6}"/>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32091</xdr:rowOff>
    </xdr:to>
    <xdr:sp macro="" textlink="">
      <xdr:nvSpPr>
        <xdr:cNvPr id="31" name="Text Box 16">
          <a:extLst>
            <a:ext uri="{FF2B5EF4-FFF2-40B4-BE49-F238E27FC236}">
              <a16:creationId xmlns:a16="http://schemas.microsoft.com/office/drawing/2014/main" id="{69C23195-A263-4525-9734-64427CAC95CE}"/>
            </a:ext>
          </a:extLst>
        </xdr:cNvPr>
        <xdr:cNvSpPr txBox="1">
          <a:spLocks noChangeArrowheads="1"/>
        </xdr:cNvSpPr>
      </xdr:nvSpPr>
      <xdr:spPr bwMode="auto">
        <a:xfrm>
          <a:off x="12128500" y="14147800"/>
          <a:ext cx="114300" cy="26069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32090</xdr:rowOff>
    </xdr:to>
    <xdr:sp macro="" textlink="">
      <xdr:nvSpPr>
        <xdr:cNvPr id="32" name="Text Box 17">
          <a:extLst>
            <a:ext uri="{FF2B5EF4-FFF2-40B4-BE49-F238E27FC236}">
              <a16:creationId xmlns:a16="http://schemas.microsoft.com/office/drawing/2014/main" id="{5D192569-92B7-4ABC-9BB3-186C363C9669}"/>
            </a:ext>
          </a:extLst>
        </xdr:cNvPr>
        <xdr:cNvSpPr txBox="1">
          <a:spLocks noChangeArrowheads="1"/>
        </xdr:cNvSpPr>
      </xdr:nvSpPr>
      <xdr:spPr bwMode="auto">
        <a:xfrm>
          <a:off x="12128500" y="141478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F12EC418-8E19-4A5D-AEED-897A3C7D5940}"/>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4" name="Text Box 19">
          <a:extLst>
            <a:ext uri="{FF2B5EF4-FFF2-40B4-BE49-F238E27FC236}">
              <a16:creationId xmlns:a16="http://schemas.microsoft.com/office/drawing/2014/main" id="{A499481D-746A-42A1-98BA-2D26EED17835}"/>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5" name="Text Box 20">
          <a:extLst>
            <a:ext uri="{FF2B5EF4-FFF2-40B4-BE49-F238E27FC236}">
              <a16:creationId xmlns:a16="http://schemas.microsoft.com/office/drawing/2014/main" id="{6CF6C262-2113-46E8-96C8-3071304E762B}"/>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66727</xdr:rowOff>
    </xdr:to>
    <xdr:sp macro="" textlink="">
      <xdr:nvSpPr>
        <xdr:cNvPr id="36" name="Text Box 10">
          <a:extLst>
            <a:ext uri="{FF2B5EF4-FFF2-40B4-BE49-F238E27FC236}">
              <a16:creationId xmlns:a16="http://schemas.microsoft.com/office/drawing/2014/main" id="{57C292FB-031C-4425-A336-0DAA43F43DC3}"/>
            </a:ext>
          </a:extLst>
        </xdr:cNvPr>
        <xdr:cNvSpPr txBox="1">
          <a:spLocks noChangeArrowheads="1"/>
        </xdr:cNvSpPr>
      </xdr:nvSpPr>
      <xdr:spPr bwMode="auto">
        <a:xfrm>
          <a:off x="12128500" y="17538700"/>
          <a:ext cx="114300" cy="29532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7" name="Text Box 11">
          <a:extLst>
            <a:ext uri="{FF2B5EF4-FFF2-40B4-BE49-F238E27FC236}">
              <a16:creationId xmlns:a16="http://schemas.microsoft.com/office/drawing/2014/main" id="{EB68AEF9-7F78-48FA-A93A-9E741EFD84C7}"/>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38" name="Text Box 12">
          <a:extLst>
            <a:ext uri="{FF2B5EF4-FFF2-40B4-BE49-F238E27FC236}">
              <a16:creationId xmlns:a16="http://schemas.microsoft.com/office/drawing/2014/main" id="{C3591BAA-2FAD-44A4-B543-7EDA5E2281A2}"/>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9" name="Text Box 13">
          <a:extLst>
            <a:ext uri="{FF2B5EF4-FFF2-40B4-BE49-F238E27FC236}">
              <a16:creationId xmlns:a16="http://schemas.microsoft.com/office/drawing/2014/main" id="{729A02B4-8645-45E4-AFD4-ABA37ACBE67F}"/>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299358</xdr:colOff>
      <xdr:row>45</xdr:row>
      <xdr:rowOff>50058</xdr:rowOff>
    </xdr:to>
    <xdr:sp macro="" textlink="">
      <xdr:nvSpPr>
        <xdr:cNvPr id="40" name="Text Box 14">
          <a:extLst>
            <a:ext uri="{FF2B5EF4-FFF2-40B4-BE49-F238E27FC236}">
              <a16:creationId xmlns:a16="http://schemas.microsoft.com/office/drawing/2014/main" id="{EABD65EC-6BDB-4134-BB0E-DAC265E3161A}"/>
            </a:ext>
          </a:extLst>
        </xdr:cNvPr>
        <xdr:cNvSpPr txBox="1">
          <a:spLocks noChangeArrowheads="1"/>
        </xdr:cNvSpPr>
      </xdr:nvSpPr>
      <xdr:spPr bwMode="auto">
        <a:xfrm>
          <a:off x="12128500" y="14147800"/>
          <a:ext cx="299358"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1" name="Text Box 15">
          <a:extLst>
            <a:ext uri="{FF2B5EF4-FFF2-40B4-BE49-F238E27FC236}">
              <a16:creationId xmlns:a16="http://schemas.microsoft.com/office/drawing/2014/main" id="{0E2498BF-897F-4700-ACB8-3F673F60DD90}"/>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66727</xdr:rowOff>
    </xdr:to>
    <xdr:sp macro="" textlink="">
      <xdr:nvSpPr>
        <xdr:cNvPr id="42" name="Text Box 16">
          <a:extLst>
            <a:ext uri="{FF2B5EF4-FFF2-40B4-BE49-F238E27FC236}">
              <a16:creationId xmlns:a16="http://schemas.microsoft.com/office/drawing/2014/main" id="{E0F6913B-0202-4F03-A1CC-A80598C14BAE}"/>
            </a:ext>
          </a:extLst>
        </xdr:cNvPr>
        <xdr:cNvSpPr txBox="1">
          <a:spLocks noChangeArrowheads="1"/>
        </xdr:cNvSpPr>
      </xdr:nvSpPr>
      <xdr:spPr bwMode="auto">
        <a:xfrm>
          <a:off x="12128500" y="14147800"/>
          <a:ext cx="114300" cy="295327"/>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66726</xdr:rowOff>
    </xdr:to>
    <xdr:sp macro="" textlink="">
      <xdr:nvSpPr>
        <xdr:cNvPr id="43" name="Text Box 17">
          <a:extLst>
            <a:ext uri="{FF2B5EF4-FFF2-40B4-BE49-F238E27FC236}">
              <a16:creationId xmlns:a16="http://schemas.microsoft.com/office/drawing/2014/main" id="{B14520C8-FC52-4C11-AA14-7BDA8A5AEFA1}"/>
            </a:ext>
          </a:extLst>
        </xdr:cNvPr>
        <xdr:cNvSpPr txBox="1">
          <a:spLocks noChangeArrowheads="1"/>
        </xdr:cNvSpPr>
      </xdr:nvSpPr>
      <xdr:spPr bwMode="auto">
        <a:xfrm>
          <a:off x="12128500" y="141478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44" name="Text Box 18">
          <a:extLst>
            <a:ext uri="{FF2B5EF4-FFF2-40B4-BE49-F238E27FC236}">
              <a16:creationId xmlns:a16="http://schemas.microsoft.com/office/drawing/2014/main" id="{CD7AB5BF-305C-4941-B934-CDE1A59BE0D4}"/>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5" name="Text Box 19">
          <a:extLst>
            <a:ext uri="{FF2B5EF4-FFF2-40B4-BE49-F238E27FC236}">
              <a16:creationId xmlns:a16="http://schemas.microsoft.com/office/drawing/2014/main" id="{03B4CB99-EDFD-4327-B5DE-065959295706}"/>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6" name="Text Box 20">
          <a:extLst>
            <a:ext uri="{FF2B5EF4-FFF2-40B4-BE49-F238E27FC236}">
              <a16:creationId xmlns:a16="http://schemas.microsoft.com/office/drawing/2014/main" id="{1506C255-FC88-4DE1-A22E-A9E5A0D39174}"/>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C7F044BB-D85E-4A7A-B46F-889159A22812}"/>
            </a:ext>
          </a:extLst>
        </xdr:cNvPr>
        <xdr:cNvSpPr txBox="1">
          <a:spLocks noChangeArrowheads="1"/>
        </xdr:cNvSpPr>
      </xdr:nvSpPr>
      <xdr:spPr bwMode="auto">
        <a:xfrm>
          <a:off x="12128500" y="175387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7DB71873-EF22-4AB1-9813-9EE152616ACF}"/>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F37D8E0C-365D-4AA9-B9FA-0FB8AC1226E9}"/>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42CD962F-9DC6-4446-9B7F-2AAF8BE45FE4}"/>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56245</xdr:rowOff>
    </xdr:to>
    <xdr:sp macro="" textlink="">
      <xdr:nvSpPr>
        <xdr:cNvPr id="51" name="Text Box 14">
          <a:extLst>
            <a:ext uri="{FF2B5EF4-FFF2-40B4-BE49-F238E27FC236}">
              <a16:creationId xmlns:a16="http://schemas.microsoft.com/office/drawing/2014/main" id="{9799917C-0200-4B90-ADE1-0FC70B94B648}"/>
            </a:ext>
          </a:extLst>
        </xdr:cNvPr>
        <xdr:cNvSpPr txBox="1">
          <a:spLocks noChangeArrowheads="1"/>
        </xdr:cNvSpPr>
      </xdr:nvSpPr>
      <xdr:spPr bwMode="auto">
        <a:xfrm>
          <a:off x="12128500" y="14147800"/>
          <a:ext cx="299357"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1C42F4EB-3DDB-42B2-B1C9-E87FF795F82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07604B8A-397D-4D9B-9221-CCC68134D4EE}"/>
            </a:ext>
          </a:extLst>
        </xdr:cNvPr>
        <xdr:cNvSpPr txBox="1">
          <a:spLocks noChangeArrowheads="1"/>
        </xdr:cNvSpPr>
      </xdr:nvSpPr>
      <xdr:spPr bwMode="auto">
        <a:xfrm>
          <a:off x="12128500" y="14147800"/>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53A149F4-4D2D-4DE5-9860-96F6931F451B}"/>
            </a:ext>
          </a:extLst>
        </xdr:cNvPr>
        <xdr:cNvSpPr txBox="1">
          <a:spLocks noChangeArrowheads="1"/>
        </xdr:cNvSpPr>
      </xdr:nvSpPr>
      <xdr:spPr bwMode="auto">
        <a:xfrm>
          <a:off x="12128500" y="141478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F6E768A3-98BC-4797-B20E-12FF31995023}"/>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097CB3E7-542C-4D8D-A95F-35C8845354D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4489504D-EB58-4C1F-AA10-CD3FC76983DD}"/>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407DD3E0-1214-43E5-A0D4-ACB8F41A6B51}"/>
            </a:ext>
          </a:extLst>
        </xdr:cNvPr>
        <xdr:cNvSpPr txBox="1">
          <a:spLocks noChangeArrowheads="1"/>
        </xdr:cNvSpPr>
      </xdr:nvSpPr>
      <xdr:spPr bwMode="auto">
        <a:xfrm>
          <a:off x="11245850" y="175387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CFC7D5F0-9301-48A0-A32D-C1683D6433B6}"/>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89E14B47-0D6D-4946-8BA8-3EB6AFEA6798}"/>
            </a:ext>
          </a:extLst>
        </xdr:cNvPr>
        <xdr:cNvSpPr txBox="1">
          <a:spLocks noChangeArrowheads="1"/>
        </xdr:cNvSpPr>
      </xdr:nvSpPr>
      <xdr:spPr bwMode="auto">
        <a:xfrm>
          <a:off x="11245850" y="17538700"/>
          <a:ext cx="114300"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AEF58483-4ECC-41D8-BB5A-D62754F7A9DB}"/>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F93983D0-9AAE-4FF8-85F5-BD7D37E66556}"/>
            </a:ext>
          </a:extLst>
        </xdr:cNvPr>
        <xdr:cNvSpPr txBox="1">
          <a:spLocks noChangeArrowheads="1"/>
        </xdr:cNvSpPr>
      </xdr:nvSpPr>
      <xdr:spPr bwMode="auto">
        <a:xfrm>
          <a:off x="12128500" y="17538700"/>
          <a:ext cx="246863"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1E48D682-95FE-4B95-8F7B-41666D9F90DD}"/>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C8D886A6-594A-4FBE-8829-77A1E5DF44BD}"/>
            </a:ext>
          </a:extLst>
        </xdr:cNvPr>
        <xdr:cNvSpPr txBox="1">
          <a:spLocks noChangeArrowheads="1"/>
        </xdr:cNvSpPr>
      </xdr:nvSpPr>
      <xdr:spPr bwMode="auto">
        <a:xfrm>
          <a:off x="12128500" y="175387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AC8B292F-FED5-417A-B825-AC26CAE82EA0}"/>
            </a:ext>
          </a:extLst>
        </xdr:cNvPr>
        <xdr:cNvSpPr txBox="1">
          <a:spLocks noChangeArrowheads="1"/>
        </xdr:cNvSpPr>
      </xdr:nvSpPr>
      <xdr:spPr bwMode="auto">
        <a:xfrm>
          <a:off x="12128500" y="175387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83CA8119-F944-4699-B75D-CC1FA1DA31C5}"/>
            </a:ext>
          </a:extLst>
        </xdr:cNvPr>
        <xdr:cNvSpPr txBox="1">
          <a:spLocks noChangeArrowheads="1"/>
        </xdr:cNvSpPr>
      </xdr:nvSpPr>
      <xdr:spPr bwMode="auto">
        <a:xfrm>
          <a:off x="11741150" y="17538700"/>
          <a:ext cx="114300" cy="28884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08625ABF-ABDE-457C-AD64-0B55ED0C099F}"/>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2B775754-A943-4BB2-8D8E-83F85BFCA850}"/>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45699</xdr:rowOff>
    </xdr:to>
    <xdr:sp macro="" textlink="">
      <xdr:nvSpPr>
        <xdr:cNvPr id="69" name="Text Box 10">
          <a:extLst>
            <a:ext uri="{FF2B5EF4-FFF2-40B4-BE49-F238E27FC236}">
              <a16:creationId xmlns:a16="http://schemas.microsoft.com/office/drawing/2014/main" id="{FC907D36-F6A1-4FAA-8865-1C93609BD7F1}"/>
            </a:ext>
          </a:extLst>
        </xdr:cNvPr>
        <xdr:cNvSpPr txBox="1">
          <a:spLocks noChangeArrowheads="1"/>
        </xdr:cNvSpPr>
      </xdr:nvSpPr>
      <xdr:spPr bwMode="auto">
        <a:xfrm>
          <a:off x="11245850" y="17538700"/>
          <a:ext cx="114300" cy="27429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0" name="Text Box 11">
          <a:extLst>
            <a:ext uri="{FF2B5EF4-FFF2-40B4-BE49-F238E27FC236}">
              <a16:creationId xmlns:a16="http://schemas.microsoft.com/office/drawing/2014/main" id="{C744EE3D-AF7C-4D8B-A33C-BF2E5275BB6F}"/>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29030</xdr:rowOff>
    </xdr:to>
    <xdr:sp macro="" textlink="">
      <xdr:nvSpPr>
        <xdr:cNvPr id="71" name="Text Box 12">
          <a:extLst>
            <a:ext uri="{FF2B5EF4-FFF2-40B4-BE49-F238E27FC236}">
              <a16:creationId xmlns:a16="http://schemas.microsoft.com/office/drawing/2014/main" id="{0D9D4786-5F24-4113-B4AD-2D5D03E0AE09}"/>
            </a:ext>
          </a:extLst>
        </xdr:cNvPr>
        <xdr:cNvSpPr txBox="1">
          <a:spLocks noChangeArrowheads="1"/>
        </xdr:cNvSpPr>
      </xdr:nvSpPr>
      <xdr:spPr bwMode="auto">
        <a:xfrm>
          <a:off x="11245850" y="17538700"/>
          <a:ext cx="114300" cy="257630"/>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2" name="Text Box 13">
          <a:extLst>
            <a:ext uri="{FF2B5EF4-FFF2-40B4-BE49-F238E27FC236}">
              <a16:creationId xmlns:a16="http://schemas.microsoft.com/office/drawing/2014/main" id="{BF8E2E73-A21D-45A2-83F4-B9F962BD3BE5}"/>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29030</xdr:rowOff>
    </xdr:to>
    <xdr:sp macro="" textlink="">
      <xdr:nvSpPr>
        <xdr:cNvPr id="73" name="Text Box 14">
          <a:extLst>
            <a:ext uri="{FF2B5EF4-FFF2-40B4-BE49-F238E27FC236}">
              <a16:creationId xmlns:a16="http://schemas.microsoft.com/office/drawing/2014/main" id="{6F96E397-737B-4826-974B-F30306C1726C}"/>
            </a:ext>
          </a:extLst>
        </xdr:cNvPr>
        <xdr:cNvSpPr txBox="1">
          <a:spLocks noChangeArrowheads="1"/>
        </xdr:cNvSpPr>
      </xdr:nvSpPr>
      <xdr:spPr bwMode="auto">
        <a:xfrm>
          <a:off x="12128500" y="17538700"/>
          <a:ext cx="246863" cy="25763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45699</xdr:rowOff>
    </xdr:to>
    <xdr:sp macro="" textlink="">
      <xdr:nvSpPr>
        <xdr:cNvPr id="74" name="Text Box 16">
          <a:extLst>
            <a:ext uri="{FF2B5EF4-FFF2-40B4-BE49-F238E27FC236}">
              <a16:creationId xmlns:a16="http://schemas.microsoft.com/office/drawing/2014/main" id="{D8D7BD29-08C2-404D-8616-B59A51704BF5}"/>
            </a:ext>
          </a:extLst>
        </xdr:cNvPr>
        <xdr:cNvSpPr txBox="1">
          <a:spLocks noChangeArrowheads="1"/>
        </xdr:cNvSpPr>
      </xdr:nvSpPr>
      <xdr:spPr bwMode="auto">
        <a:xfrm>
          <a:off x="12128500" y="17538700"/>
          <a:ext cx="114300" cy="27429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5" name="Text Box 17">
          <a:extLst>
            <a:ext uri="{FF2B5EF4-FFF2-40B4-BE49-F238E27FC236}">
              <a16:creationId xmlns:a16="http://schemas.microsoft.com/office/drawing/2014/main" id="{E8B3E014-2438-4AD2-9D97-C5823DE03311}"/>
            </a:ext>
          </a:extLst>
        </xdr:cNvPr>
        <xdr:cNvSpPr txBox="1">
          <a:spLocks noChangeArrowheads="1"/>
        </xdr:cNvSpPr>
      </xdr:nvSpPr>
      <xdr:spPr bwMode="auto">
        <a:xfrm>
          <a:off x="12128500" y="17538700"/>
          <a:ext cx="114300" cy="274298"/>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29030</xdr:rowOff>
    </xdr:to>
    <xdr:sp macro="" textlink="">
      <xdr:nvSpPr>
        <xdr:cNvPr id="76" name="Text Box 18">
          <a:extLst>
            <a:ext uri="{FF2B5EF4-FFF2-40B4-BE49-F238E27FC236}">
              <a16:creationId xmlns:a16="http://schemas.microsoft.com/office/drawing/2014/main" id="{838EDC60-9C17-4D15-8046-C8FB47FF5E28}"/>
            </a:ext>
          </a:extLst>
        </xdr:cNvPr>
        <xdr:cNvSpPr txBox="1">
          <a:spLocks noChangeArrowheads="1"/>
        </xdr:cNvSpPr>
      </xdr:nvSpPr>
      <xdr:spPr bwMode="auto">
        <a:xfrm>
          <a:off x="11741150" y="17538700"/>
          <a:ext cx="114300" cy="257630"/>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7" name="Text Box 19">
          <a:extLst>
            <a:ext uri="{FF2B5EF4-FFF2-40B4-BE49-F238E27FC236}">
              <a16:creationId xmlns:a16="http://schemas.microsoft.com/office/drawing/2014/main" id="{7644C8F9-A64B-42E7-8461-263FDC7E439C}"/>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8" name="Text Box 20">
          <a:extLst>
            <a:ext uri="{FF2B5EF4-FFF2-40B4-BE49-F238E27FC236}">
              <a16:creationId xmlns:a16="http://schemas.microsoft.com/office/drawing/2014/main" id="{3B36AD96-BDE1-4DB9-92C5-62756ECF9165}"/>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xdr:from>
      <xdr:col>8</xdr:col>
      <xdr:colOff>1605643</xdr:colOff>
      <xdr:row>55</xdr:row>
      <xdr:rowOff>149678</xdr:rowOff>
    </xdr:from>
    <xdr:to>
      <xdr:col>11</xdr:col>
      <xdr:colOff>0</xdr:colOff>
      <xdr:row>61</xdr:row>
      <xdr:rowOff>147855</xdr:rowOff>
    </xdr:to>
    <xdr:grpSp>
      <xdr:nvGrpSpPr>
        <xdr:cNvPr id="79" name="グループ化 78">
          <a:extLst>
            <a:ext uri="{FF2B5EF4-FFF2-40B4-BE49-F238E27FC236}">
              <a16:creationId xmlns:a16="http://schemas.microsoft.com/office/drawing/2014/main" id="{85F98AA4-5001-4179-B6C5-0D9111C5B9E4}"/>
            </a:ext>
          </a:extLst>
        </xdr:cNvPr>
        <xdr:cNvGrpSpPr>
          <a:grpSpLocks noChangeAspect="1"/>
        </xdr:cNvGrpSpPr>
      </xdr:nvGrpSpPr>
      <xdr:grpSpPr>
        <a:xfrm>
          <a:off x="9797143" y="17194892"/>
          <a:ext cx="2286000" cy="1358892"/>
          <a:chOff x="9290130" y="16401930"/>
          <a:chExt cx="2352435" cy="1403007"/>
        </a:xfrm>
      </xdr:grpSpPr>
      <xdr:sp macro="" textlink="">
        <xdr:nvSpPr>
          <xdr:cNvPr id="80" name="正方形/長方形 79">
            <a:extLst>
              <a:ext uri="{FF2B5EF4-FFF2-40B4-BE49-F238E27FC236}">
                <a16:creationId xmlns:a16="http://schemas.microsoft.com/office/drawing/2014/main" id="{1628B93E-B717-6EA9-056D-58EFDE3D93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88D625A8-5B28-6EE9-3869-2F92D311C04C}"/>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834D6EE1-8711-3188-0AD8-21BA8774665D}"/>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82556DF5-116F-4C59-5FC4-756902830BC8}"/>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599857F4-22B4-048A-06BA-1DACE42261F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68034</xdr:rowOff>
    </xdr:to>
    <xdr:pic>
      <xdr:nvPicPr>
        <xdr:cNvPr id="85" name="Picture 8" hidden="1">
          <a:extLst>
            <a:ext uri="{FF2B5EF4-FFF2-40B4-BE49-F238E27FC236}">
              <a16:creationId xmlns:a16="http://schemas.microsoft.com/office/drawing/2014/main" id="{B944F98E-CA40-4145-973D-A915D31381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6" name="Picture 16" hidden="1">
          <a:extLst>
            <a:ext uri="{FF2B5EF4-FFF2-40B4-BE49-F238E27FC236}">
              <a16:creationId xmlns:a16="http://schemas.microsoft.com/office/drawing/2014/main" id="{59A1390E-E5A4-47FC-B81B-74D65F29488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7" name="Picture 8" hidden="1">
          <a:extLst>
            <a:ext uri="{FF2B5EF4-FFF2-40B4-BE49-F238E27FC236}">
              <a16:creationId xmlns:a16="http://schemas.microsoft.com/office/drawing/2014/main" id="{D3C717BF-BD02-44EB-B88B-9506DF4CC2A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8" name="Picture 16" hidden="1">
          <a:extLst>
            <a:ext uri="{FF2B5EF4-FFF2-40B4-BE49-F238E27FC236}">
              <a16:creationId xmlns:a16="http://schemas.microsoft.com/office/drawing/2014/main" id="{5BE33985-732D-4125-B315-023AE388E86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F3070DF-AF13-46EA-AD0B-648AEFDAB2E3}"/>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382BC4A5-40F3-46FA-939A-CA9D8E67DAB4}"/>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AF7FDFA-5B39-4CC5-BA4E-E104436BE21E}"/>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66410A0-5E54-45C6-B66A-039F327760E0}"/>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80</xdr:row>
      <xdr:rowOff>124403</xdr:rowOff>
    </xdr:from>
    <xdr:to>
      <xdr:col>10</xdr:col>
      <xdr:colOff>825502</xdr:colOff>
      <xdr:row>86</xdr:row>
      <xdr:rowOff>159691</xdr:rowOff>
    </xdr:to>
    <xdr:grpSp>
      <xdr:nvGrpSpPr>
        <xdr:cNvPr id="6" name="グループ化 5">
          <a:extLst>
            <a:ext uri="{FF2B5EF4-FFF2-40B4-BE49-F238E27FC236}">
              <a16:creationId xmlns:a16="http://schemas.microsoft.com/office/drawing/2014/main" id="{E7DE2D43-0C1D-415B-8541-D8150AC53498}"/>
            </a:ext>
          </a:extLst>
        </xdr:cNvPr>
        <xdr:cNvGrpSpPr>
          <a:grpSpLocks noChangeAspect="1"/>
        </xdr:cNvGrpSpPr>
      </xdr:nvGrpSpPr>
      <xdr:grpSpPr>
        <a:xfrm>
          <a:off x="10218540" y="20852617"/>
          <a:ext cx="2490533" cy="1396003"/>
          <a:chOff x="9290130" y="16401930"/>
          <a:chExt cx="2352435" cy="1403007"/>
        </a:xfrm>
      </xdr:grpSpPr>
      <xdr:sp macro="" textlink="">
        <xdr:nvSpPr>
          <xdr:cNvPr id="7" name="正方形/長方形 6">
            <a:extLst>
              <a:ext uri="{FF2B5EF4-FFF2-40B4-BE49-F238E27FC236}">
                <a16:creationId xmlns:a16="http://schemas.microsoft.com/office/drawing/2014/main" id="{1E387665-435F-303A-94B2-CEEC5BD4071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909F112-8B85-3177-68C8-B001A3E7269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BDDC135-57A0-3A73-68D6-329A1A521AE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2C51001E-DFD1-C80F-8EEE-A7F91D073CC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6B254774-C486-847B-4A23-693D122EFF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DA834685-474E-43D7-A08D-0796CE98AFC0}"/>
            </a:ext>
          </a:extLst>
        </xdr:cNvPr>
        <xdr:cNvCxnSpPr/>
      </xdr:nvCxnSpPr>
      <xdr:spPr>
        <a:xfrm>
          <a:off x="9120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0BEAF5B0-8B6A-417A-8FCC-E458E9F79423}"/>
            </a:ext>
          </a:extLst>
        </xdr:cNvPr>
        <xdr:cNvCxnSpPr/>
      </xdr:nvCxnSpPr>
      <xdr:spPr>
        <a:xfrm>
          <a:off x="9128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4170760-055E-4ACA-9568-3E2313B304B4}"/>
            </a:ext>
          </a:extLst>
        </xdr:cNvPr>
        <xdr:cNvCxnSpPr/>
      </xdr:nvCxnSpPr>
      <xdr:spPr>
        <a:xfrm>
          <a:off x="9117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B47D224-BB20-4948-BF42-6A5159DE7E3D}"/>
            </a:ext>
          </a:extLst>
        </xdr:cNvPr>
        <xdr:cNvCxnSpPr/>
      </xdr:nvCxnSpPr>
      <xdr:spPr>
        <a:xfrm>
          <a:off x="9106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1177349</xdr:colOff>
      <xdr:row>51</xdr:row>
      <xdr:rowOff>124403</xdr:rowOff>
    </xdr:from>
    <xdr:to>
      <xdr:col>10</xdr:col>
      <xdr:colOff>846668</xdr:colOff>
      <xdr:row>57</xdr:row>
      <xdr:rowOff>159691</xdr:rowOff>
    </xdr:to>
    <xdr:grpSp>
      <xdr:nvGrpSpPr>
        <xdr:cNvPr id="6" name="グループ化 5">
          <a:extLst>
            <a:ext uri="{FF2B5EF4-FFF2-40B4-BE49-F238E27FC236}">
              <a16:creationId xmlns:a16="http://schemas.microsoft.com/office/drawing/2014/main" id="{B164BCA2-BCEC-4A42-8EC5-70ABA549EECB}"/>
            </a:ext>
          </a:extLst>
        </xdr:cNvPr>
        <xdr:cNvGrpSpPr>
          <a:grpSpLocks noChangeAspect="1"/>
        </xdr:cNvGrpSpPr>
      </xdr:nvGrpSpPr>
      <xdr:grpSpPr>
        <a:xfrm>
          <a:off x="10221563" y="13749689"/>
          <a:ext cx="2490534" cy="1396002"/>
          <a:chOff x="9290130" y="16401930"/>
          <a:chExt cx="2352435" cy="1403007"/>
        </a:xfrm>
      </xdr:grpSpPr>
      <xdr:sp macro="" textlink="">
        <xdr:nvSpPr>
          <xdr:cNvPr id="7" name="正方形/長方形 6">
            <a:extLst>
              <a:ext uri="{FF2B5EF4-FFF2-40B4-BE49-F238E27FC236}">
                <a16:creationId xmlns:a16="http://schemas.microsoft.com/office/drawing/2014/main" id="{CA1CF1D0-F88A-9F40-15E6-882130C046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C00D0A4-79AB-6E85-03B9-105AB42BB06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E98438-82C9-A09B-75B5-4EE2A73FFE9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E20FE26-FD8F-962A-D47F-AC4254B7FA2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6C39004-8304-63CA-A642-13D68F35D5E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B058691E-AE89-4FAA-9689-9AECD1055DA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109E3BD-EE48-4A75-9F09-C4F9F0CD7D9C}"/>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15E2FAF6-E6FA-4A80-81E7-58F31426CC0A}"/>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C6EC818C-1307-4FAB-A68D-0E88578FACB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42</xdr:row>
      <xdr:rowOff>124403</xdr:rowOff>
    </xdr:from>
    <xdr:to>
      <xdr:col>10</xdr:col>
      <xdr:colOff>825502</xdr:colOff>
      <xdr:row>48</xdr:row>
      <xdr:rowOff>159691</xdr:rowOff>
    </xdr:to>
    <xdr:grpSp>
      <xdr:nvGrpSpPr>
        <xdr:cNvPr id="6" name="グループ化 5">
          <a:extLst>
            <a:ext uri="{FF2B5EF4-FFF2-40B4-BE49-F238E27FC236}">
              <a16:creationId xmlns:a16="http://schemas.microsoft.com/office/drawing/2014/main" id="{1686E1CE-295E-4F56-9C07-A431A1D841DC}"/>
            </a:ext>
          </a:extLst>
        </xdr:cNvPr>
        <xdr:cNvGrpSpPr>
          <a:grpSpLocks noChangeAspect="1"/>
        </xdr:cNvGrpSpPr>
      </xdr:nvGrpSpPr>
      <xdr:grpSpPr>
        <a:xfrm>
          <a:off x="10218540" y="11608832"/>
          <a:ext cx="2490533" cy="1396002"/>
          <a:chOff x="9290130" y="16401930"/>
          <a:chExt cx="2352435" cy="1403007"/>
        </a:xfrm>
      </xdr:grpSpPr>
      <xdr:sp macro="" textlink="">
        <xdr:nvSpPr>
          <xdr:cNvPr id="7" name="正方形/長方形 6">
            <a:extLst>
              <a:ext uri="{FF2B5EF4-FFF2-40B4-BE49-F238E27FC236}">
                <a16:creationId xmlns:a16="http://schemas.microsoft.com/office/drawing/2014/main" id="{1E65B06D-E174-F023-61B1-C3FD3FB58B6B}"/>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FBF6BB-8A96-67E9-5AE8-79460E69F4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5467F1-D58A-759D-0E5E-0416F1285D8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2F4B57B-DA2C-1B22-0ED9-54D94CA7EBC4}"/>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7798C58-6514-DFBB-1406-1D48F7F2FFF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12" name="Text Box 2">
          <a:extLst>
            <a:ext uri="{FF2B5EF4-FFF2-40B4-BE49-F238E27FC236}">
              <a16:creationId xmlns:a16="http://schemas.microsoft.com/office/drawing/2014/main" id="{2E774BFA-0A8C-4636-A003-7BDA11E9DAEC}"/>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13" name="Text Box 1">
          <a:extLst>
            <a:ext uri="{FF2B5EF4-FFF2-40B4-BE49-F238E27FC236}">
              <a16:creationId xmlns:a16="http://schemas.microsoft.com/office/drawing/2014/main" id="{4F56E222-7085-4237-B3DC-F643913C6A1D}"/>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14" name="Text Box 3">
          <a:extLst>
            <a:ext uri="{FF2B5EF4-FFF2-40B4-BE49-F238E27FC236}">
              <a16:creationId xmlns:a16="http://schemas.microsoft.com/office/drawing/2014/main" id="{9434C6DC-C2AB-4201-B319-D07B087894F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15" name="Text Box 1">
          <a:extLst>
            <a:ext uri="{FF2B5EF4-FFF2-40B4-BE49-F238E27FC236}">
              <a16:creationId xmlns:a16="http://schemas.microsoft.com/office/drawing/2014/main" id="{5EFEAED0-A3EF-40D1-ADE4-D5BE63A2BF3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16" name="Text Box 4">
          <a:extLst>
            <a:ext uri="{FF2B5EF4-FFF2-40B4-BE49-F238E27FC236}">
              <a16:creationId xmlns:a16="http://schemas.microsoft.com/office/drawing/2014/main" id="{55C6F29B-8600-450B-86FF-8CE1149DEAE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7" name="Text Box 1">
          <a:extLst>
            <a:ext uri="{FF2B5EF4-FFF2-40B4-BE49-F238E27FC236}">
              <a16:creationId xmlns:a16="http://schemas.microsoft.com/office/drawing/2014/main" id="{C7B6D422-6811-4904-8A59-4172594668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8" name="Text Box 4">
          <a:extLst>
            <a:ext uri="{FF2B5EF4-FFF2-40B4-BE49-F238E27FC236}">
              <a16:creationId xmlns:a16="http://schemas.microsoft.com/office/drawing/2014/main" id="{127EFC24-F1EA-478E-A4E0-F518E4A2217C}"/>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19" name="Text Box 1">
          <a:extLst>
            <a:ext uri="{FF2B5EF4-FFF2-40B4-BE49-F238E27FC236}">
              <a16:creationId xmlns:a16="http://schemas.microsoft.com/office/drawing/2014/main" id="{6CD47A71-758E-4CDA-A677-71A56153F0D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20" name="Text Box 4">
          <a:extLst>
            <a:ext uri="{FF2B5EF4-FFF2-40B4-BE49-F238E27FC236}">
              <a16:creationId xmlns:a16="http://schemas.microsoft.com/office/drawing/2014/main" id="{2C3653CD-87C3-433D-A759-7A6DD32BDD7A}"/>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1" name="Text Box 1">
          <a:extLst>
            <a:ext uri="{FF2B5EF4-FFF2-40B4-BE49-F238E27FC236}">
              <a16:creationId xmlns:a16="http://schemas.microsoft.com/office/drawing/2014/main" id="{0CC93403-530C-4065-BD48-3E54D4CA0FBA}"/>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2" name="Text Box 4">
          <a:extLst>
            <a:ext uri="{FF2B5EF4-FFF2-40B4-BE49-F238E27FC236}">
              <a16:creationId xmlns:a16="http://schemas.microsoft.com/office/drawing/2014/main" id="{BAE32C73-6412-4C56-8DB7-773DB2E6B0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3" name="Text Box 1">
          <a:extLst>
            <a:ext uri="{FF2B5EF4-FFF2-40B4-BE49-F238E27FC236}">
              <a16:creationId xmlns:a16="http://schemas.microsoft.com/office/drawing/2014/main" id="{51CE5E72-E75A-4596-B2CD-24D67286C6B1}"/>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4" name="Text Box 4">
          <a:extLst>
            <a:ext uri="{FF2B5EF4-FFF2-40B4-BE49-F238E27FC236}">
              <a16:creationId xmlns:a16="http://schemas.microsoft.com/office/drawing/2014/main" id="{465D59E4-6DE1-46EC-9EDF-11F3536F603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5" name="Text Box 1">
          <a:extLst>
            <a:ext uri="{FF2B5EF4-FFF2-40B4-BE49-F238E27FC236}">
              <a16:creationId xmlns:a16="http://schemas.microsoft.com/office/drawing/2014/main" id="{8031812E-02F2-41B4-9303-AAE822C71AD7}"/>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6" name="Text Box 4">
          <a:extLst>
            <a:ext uri="{FF2B5EF4-FFF2-40B4-BE49-F238E27FC236}">
              <a16:creationId xmlns:a16="http://schemas.microsoft.com/office/drawing/2014/main" id="{C8C90A00-B48C-435E-A127-D96556DA3615}"/>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27" name="Text Box 2">
          <a:extLst>
            <a:ext uri="{FF2B5EF4-FFF2-40B4-BE49-F238E27FC236}">
              <a16:creationId xmlns:a16="http://schemas.microsoft.com/office/drawing/2014/main" id="{E23395F3-CDB1-46A4-B660-6B82A25C8DDF}"/>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28" name="Text Box 1">
          <a:extLst>
            <a:ext uri="{FF2B5EF4-FFF2-40B4-BE49-F238E27FC236}">
              <a16:creationId xmlns:a16="http://schemas.microsoft.com/office/drawing/2014/main" id="{AD30D5D2-FFAC-4178-BE74-4BDB6F0EBDA8}"/>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29" name="Text Box 3">
          <a:extLst>
            <a:ext uri="{FF2B5EF4-FFF2-40B4-BE49-F238E27FC236}">
              <a16:creationId xmlns:a16="http://schemas.microsoft.com/office/drawing/2014/main" id="{80F3A7AC-F638-4C31-8B91-F879C36912D4}"/>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30" name="Text Box 1">
          <a:extLst>
            <a:ext uri="{FF2B5EF4-FFF2-40B4-BE49-F238E27FC236}">
              <a16:creationId xmlns:a16="http://schemas.microsoft.com/office/drawing/2014/main" id="{05E4CEA3-BA88-40B3-A4B3-EB3961615E50}"/>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31" name="Text Box 4">
          <a:extLst>
            <a:ext uri="{FF2B5EF4-FFF2-40B4-BE49-F238E27FC236}">
              <a16:creationId xmlns:a16="http://schemas.microsoft.com/office/drawing/2014/main" id="{382E8736-974C-450E-968E-A8822BFF7DC8}"/>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2" name="Text Box 1">
          <a:extLst>
            <a:ext uri="{FF2B5EF4-FFF2-40B4-BE49-F238E27FC236}">
              <a16:creationId xmlns:a16="http://schemas.microsoft.com/office/drawing/2014/main" id="{6375692D-E09F-4B04-8A26-A7B37187D36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3" name="Text Box 4">
          <a:extLst>
            <a:ext uri="{FF2B5EF4-FFF2-40B4-BE49-F238E27FC236}">
              <a16:creationId xmlns:a16="http://schemas.microsoft.com/office/drawing/2014/main" id="{0D71C0FD-A84A-4866-9E2D-2CB64825306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4" name="Text Box 1">
          <a:extLst>
            <a:ext uri="{FF2B5EF4-FFF2-40B4-BE49-F238E27FC236}">
              <a16:creationId xmlns:a16="http://schemas.microsoft.com/office/drawing/2014/main" id="{CBFD764F-A564-4FE3-9CEB-B82DAF49F09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5" name="Text Box 4">
          <a:extLst>
            <a:ext uri="{FF2B5EF4-FFF2-40B4-BE49-F238E27FC236}">
              <a16:creationId xmlns:a16="http://schemas.microsoft.com/office/drawing/2014/main" id="{EE522C49-CFFA-4305-A5A7-B81863E6096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6" name="Text Box 1">
          <a:extLst>
            <a:ext uri="{FF2B5EF4-FFF2-40B4-BE49-F238E27FC236}">
              <a16:creationId xmlns:a16="http://schemas.microsoft.com/office/drawing/2014/main" id="{56BE1AFA-11A6-4040-9EB4-A951EC0E2F92}"/>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7" name="Text Box 4">
          <a:extLst>
            <a:ext uri="{FF2B5EF4-FFF2-40B4-BE49-F238E27FC236}">
              <a16:creationId xmlns:a16="http://schemas.microsoft.com/office/drawing/2014/main" id="{8B2FDF91-C224-45E8-B3D6-B8A503DDB98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8" name="Text Box 1">
          <a:extLst>
            <a:ext uri="{FF2B5EF4-FFF2-40B4-BE49-F238E27FC236}">
              <a16:creationId xmlns:a16="http://schemas.microsoft.com/office/drawing/2014/main" id="{4FA375D3-74FF-4B49-9CB4-AF75D4B22A9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9" name="Text Box 4">
          <a:extLst>
            <a:ext uri="{FF2B5EF4-FFF2-40B4-BE49-F238E27FC236}">
              <a16:creationId xmlns:a16="http://schemas.microsoft.com/office/drawing/2014/main" id="{71C02B75-4A77-47E3-B6ED-0BE44700967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0" name="Text Box 1">
          <a:extLst>
            <a:ext uri="{FF2B5EF4-FFF2-40B4-BE49-F238E27FC236}">
              <a16:creationId xmlns:a16="http://schemas.microsoft.com/office/drawing/2014/main" id="{FC166E10-9CC5-4238-A231-B9A26979DF16}"/>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1" name="Text Box 4">
          <a:extLst>
            <a:ext uri="{FF2B5EF4-FFF2-40B4-BE49-F238E27FC236}">
              <a16:creationId xmlns:a16="http://schemas.microsoft.com/office/drawing/2014/main" id="{9EA78473-77E9-4971-85CB-274BF3D4DE8D}"/>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42" name="Text Box 2">
          <a:extLst>
            <a:ext uri="{FF2B5EF4-FFF2-40B4-BE49-F238E27FC236}">
              <a16:creationId xmlns:a16="http://schemas.microsoft.com/office/drawing/2014/main" id="{4751130D-D555-4F42-B98F-38B2A2738884}"/>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43" name="Text Box 1">
          <a:extLst>
            <a:ext uri="{FF2B5EF4-FFF2-40B4-BE49-F238E27FC236}">
              <a16:creationId xmlns:a16="http://schemas.microsoft.com/office/drawing/2014/main" id="{BAFCC760-5D29-4A35-A1C2-512FC6CDFF65}"/>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44" name="Text Box 3">
          <a:extLst>
            <a:ext uri="{FF2B5EF4-FFF2-40B4-BE49-F238E27FC236}">
              <a16:creationId xmlns:a16="http://schemas.microsoft.com/office/drawing/2014/main" id="{9D778A3F-3960-4D7A-9FBD-DDCCB11A6EB6}"/>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45" name="Text Box 1">
          <a:extLst>
            <a:ext uri="{FF2B5EF4-FFF2-40B4-BE49-F238E27FC236}">
              <a16:creationId xmlns:a16="http://schemas.microsoft.com/office/drawing/2014/main" id="{0B240566-6AC4-468C-AF88-A82D50E20B6F}"/>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46" name="Text Box 4">
          <a:extLst>
            <a:ext uri="{FF2B5EF4-FFF2-40B4-BE49-F238E27FC236}">
              <a16:creationId xmlns:a16="http://schemas.microsoft.com/office/drawing/2014/main" id="{6C24FE28-A6FC-4B8F-B84E-C12E78D7E3D4}"/>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7" name="Text Box 1">
          <a:extLst>
            <a:ext uri="{FF2B5EF4-FFF2-40B4-BE49-F238E27FC236}">
              <a16:creationId xmlns:a16="http://schemas.microsoft.com/office/drawing/2014/main" id="{D7F4A177-E573-4A12-99CB-16F2C39E2F8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8" name="Text Box 4">
          <a:extLst>
            <a:ext uri="{FF2B5EF4-FFF2-40B4-BE49-F238E27FC236}">
              <a16:creationId xmlns:a16="http://schemas.microsoft.com/office/drawing/2014/main" id="{988F20C4-4C87-4F8F-B299-8AA50187A9A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49" name="Text Box 1">
          <a:extLst>
            <a:ext uri="{FF2B5EF4-FFF2-40B4-BE49-F238E27FC236}">
              <a16:creationId xmlns:a16="http://schemas.microsoft.com/office/drawing/2014/main" id="{DEA0301C-ACBB-40ED-9311-6053443B9FC8}"/>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50" name="Text Box 4">
          <a:extLst>
            <a:ext uri="{FF2B5EF4-FFF2-40B4-BE49-F238E27FC236}">
              <a16:creationId xmlns:a16="http://schemas.microsoft.com/office/drawing/2014/main" id="{62C65249-D42D-479E-B26D-AE0268F3250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1" name="Text Box 1">
          <a:extLst>
            <a:ext uri="{FF2B5EF4-FFF2-40B4-BE49-F238E27FC236}">
              <a16:creationId xmlns:a16="http://schemas.microsoft.com/office/drawing/2014/main" id="{5134272D-B579-4239-A69C-9E1F72BA6FB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2" name="Text Box 4">
          <a:extLst>
            <a:ext uri="{FF2B5EF4-FFF2-40B4-BE49-F238E27FC236}">
              <a16:creationId xmlns:a16="http://schemas.microsoft.com/office/drawing/2014/main" id="{93990343-A47D-423C-B212-2373156D5919}"/>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3" name="Text Box 1">
          <a:extLst>
            <a:ext uri="{FF2B5EF4-FFF2-40B4-BE49-F238E27FC236}">
              <a16:creationId xmlns:a16="http://schemas.microsoft.com/office/drawing/2014/main" id="{8755C30C-9753-4C17-BA69-052EB01D95B8}"/>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4" name="Text Box 4">
          <a:extLst>
            <a:ext uri="{FF2B5EF4-FFF2-40B4-BE49-F238E27FC236}">
              <a16:creationId xmlns:a16="http://schemas.microsoft.com/office/drawing/2014/main" id="{57D93AB3-F28F-4D4F-BE7E-375CD9C77ADB}"/>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5" name="Text Box 1">
          <a:extLst>
            <a:ext uri="{FF2B5EF4-FFF2-40B4-BE49-F238E27FC236}">
              <a16:creationId xmlns:a16="http://schemas.microsoft.com/office/drawing/2014/main" id="{E7303948-DB31-4D93-989F-55E36A5312D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6" name="Text Box 4">
          <a:extLst>
            <a:ext uri="{FF2B5EF4-FFF2-40B4-BE49-F238E27FC236}">
              <a16:creationId xmlns:a16="http://schemas.microsoft.com/office/drawing/2014/main" id="{78ABEDB9-9616-4220-88E0-D7BBC17EB14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57" name="Text Box 2">
          <a:extLst>
            <a:ext uri="{FF2B5EF4-FFF2-40B4-BE49-F238E27FC236}">
              <a16:creationId xmlns:a16="http://schemas.microsoft.com/office/drawing/2014/main" id="{67A90D83-0864-4FC7-8C3E-59DB4BA6D6EB}"/>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58" name="Text Box 1">
          <a:extLst>
            <a:ext uri="{FF2B5EF4-FFF2-40B4-BE49-F238E27FC236}">
              <a16:creationId xmlns:a16="http://schemas.microsoft.com/office/drawing/2014/main" id="{C1BB1C76-B852-4F3C-B432-3596D54339EC}"/>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59" name="Text Box 3">
          <a:extLst>
            <a:ext uri="{FF2B5EF4-FFF2-40B4-BE49-F238E27FC236}">
              <a16:creationId xmlns:a16="http://schemas.microsoft.com/office/drawing/2014/main" id="{67BC3AD2-3C7A-4491-9DA9-1753DB4401A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60" name="Text Box 1">
          <a:extLst>
            <a:ext uri="{FF2B5EF4-FFF2-40B4-BE49-F238E27FC236}">
              <a16:creationId xmlns:a16="http://schemas.microsoft.com/office/drawing/2014/main" id="{E870A2AF-5F6D-43CA-9F55-A389392074ED}"/>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61" name="Text Box 4">
          <a:extLst>
            <a:ext uri="{FF2B5EF4-FFF2-40B4-BE49-F238E27FC236}">
              <a16:creationId xmlns:a16="http://schemas.microsoft.com/office/drawing/2014/main" id="{C81ED6FF-EA4B-480F-AB87-38484B8E57E2}"/>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2" name="Text Box 1">
          <a:extLst>
            <a:ext uri="{FF2B5EF4-FFF2-40B4-BE49-F238E27FC236}">
              <a16:creationId xmlns:a16="http://schemas.microsoft.com/office/drawing/2014/main" id="{61BD87D5-CA6E-49AF-80AF-D476F2B8265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3" name="Text Box 4">
          <a:extLst>
            <a:ext uri="{FF2B5EF4-FFF2-40B4-BE49-F238E27FC236}">
              <a16:creationId xmlns:a16="http://schemas.microsoft.com/office/drawing/2014/main" id="{62E5CBB5-2F25-489B-911D-2B84B90C849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4" name="Text Box 1">
          <a:extLst>
            <a:ext uri="{FF2B5EF4-FFF2-40B4-BE49-F238E27FC236}">
              <a16:creationId xmlns:a16="http://schemas.microsoft.com/office/drawing/2014/main" id="{313A5AE2-9E32-4603-BFD6-FA7A1DFC4AC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5" name="Text Box 4">
          <a:extLst>
            <a:ext uri="{FF2B5EF4-FFF2-40B4-BE49-F238E27FC236}">
              <a16:creationId xmlns:a16="http://schemas.microsoft.com/office/drawing/2014/main" id="{85F48C40-0555-41EC-8F26-62279E40D51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6" name="Text Box 1">
          <a:extLst>
            <a:ext uri="{FF2B5EF4-FFF2-40B4-BE49-F238E27FC236}">
              <a16:creationId xmlns:a16="http://schemas.microsoft.com/office/drawing/2014/main" id="{CC036E15-0999-4003-890D-0988E3EDFDEF}"/>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7" name="Text Box 4">
          <a:extLst>
            <a:ext uri="{FF2B5EF4-FFF2-40B4-BE49-F238E27FC236}">
              <a16:creationId xmlns:a16="http://schemas.microsoft.com/office/drawing/2014/main" id="{05EB938A-A6CC-4676-AE38-01714A8C7E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8" name="Text Box 1">
          <a:extLst>
            <a:ext uri="{FF2B5EF4-FFF2-40B4-BE49-F238E27FC236}">
              <a16:creationId xmlns:a16="http://schemas.microsoft.com/office/drawing/2014/main" id="{921308A6-9138-4E5E-82CB-73037EE914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9" name="Text Box 4">
          <a:extLst>
            <a:ext uri="{FF2B5EF4-FFF2-40B4-BE49-F238E27FC236}">
              <a16:creationId xmlns:a16="http://schemas.microsoft.com/office/drawing/2014/main" id="{BB8EC58B-F02A-461D-AF55-64E1C19B6DA7}"/>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0" name="Text Box 1">
          <a:extLst>
            <a:ext uri="{FF2B5EF4-FFF2-40B4-BE49-F238E27FC236}">
              <a16:creationId xmlns:a16="http://schemas.microsoft.com/office/drawing/2014/main" id="{F3028692-938F-4435-B2A7-82535C2D05DA}"/>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1" name="Text Box 4">
          <a:extLst>
            <a:ext uri="{FF2B5EF4-FFF2-40B4-BE49-F238E27FC236}">
              <a16:creationId xmlns:a16="http://schemas.microsoft.com/office/drawing/2014/main" id="{9DE6D694-7A52-48EF-BD1F-41756F7B6B24}"/>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72" name="Text Box 2">
          <a:extLst>
            <a:ext uri="{FF2B5EF4-FFF2-40B4-BE49-F238E27FC236}">
              <a16:creationId xmlns:a16="http://schemas.microsoft.com/office/drawing/2014/main" id="{36CCBD1A-B718-45AD-8F44-F4EA4205049D}"/>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73" name="Text Box 1">
          <a:extLst>
            <a:ext uri="{FF2B5EF4-FFF2-40B4-BE49-F238E27FC236}">
              <a16:creationId xmlns:a16="http://schemas.microsoft.com/office/drawing/2014/main" id="{61C9AF9A-FE14-46D5-9E2E-E43BC1FF5F02}"/>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74" name="Text Box 3">
          <a:extLst>
            <a:ext uri="{FF2B5EF4-FFF2-40B4-BE49-F238E27FC236}">
              <a16:creationId xmlns:a16="http://schemas.microsoft.com/office/drawing/2014/main" id="{08D93875-4CAB-4356-B893-015124992D3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75" name="Text Box 1">
          <a:extLst>
            <a:ext uri="{FF2B5EF4-FFF2-40B4-BE49-F238E27FC236}">
              <a16:creationId xmlns:a16="http://schemas.microsoft.com/office/drawing/2014/main" id="{C399ACA2-794F-434E-BD97-E2EE1B6C62C6}"/>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76" name="Text Box 4">
          <a:extLst>
            <a:ext uri="{FF2B5EF4-FFF2-40B4-BE49-F238E27FC236}">
              <a16:creationId xmlns:a16="http://schemas.microsoft.com/office/drawing/2014/main" id="{667000EE-0C7B-4C50-AABE-CD9758496B4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7" name="Text Box 1">
          <a:extLst>
            <a:ext uri="{FF2B5EF4-FFF2-40B4-BE49-F238E27FC236}">
              <a16:creationId xmlns:a16="http://schemas.microsoft.com/office/drawing/2014/main" id="{BD4157B9-C2D0-40EB-AF1C-1CADA95C70E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8" name="Text Box 4">
          <a:extLst>
            <a:ext uri="{FF2B5EF4-FFF2-40B4-BE49-F238E27FC236}">
              <a16:creationId xmlns:a16="http://schemas.microsoft.com/office/drawing/2014/main" id="{BB00503A-4A7C-4C5C-A2B1-60C1178C965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79" name="Text Box 1">
          <a:extLst>
            <a:ext uri="{FF2B5EF4-FFF2-40B4-BE49-F238E27FC236}">
              <a16:creationId xmlns:a16="http://schemas.microsoft.com/office/drawing/2014/main" id="{19861F75-D002-4A8F-8A02-AEDB352AF6E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80" name="Text Box 4">
          <a:extLst>
            <a:ext uri="{FF2B5EF4-FFF2-40B4-BE49-F238E27FC236}">
              <a16:creationId xmlns:a16="http://schemas.microsoft.com/office/drawing/2014/main" id="{40553FFF-EDD9-486F-9B51-D93C0792862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1" name="Text Box 1">
          <a:extLst>
            <a:ext uri="{FF2B5EF4-FFF2-40B4-BE49-F238E27FC236}">
              <a16:creationId xmlns:a16="http://schemas.microsoft.com/office/drawing/2014/main" id="{C52261B5-6235-4337-AA4B-C3C37AA9A2C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2" name="Text Box 4">
          <a:extLst>
            <a:ext uri="{FF2B5EF4-FFF2-40B4-BE49-F238E27FC236}">
              <a16:creationId xmlns:a16="http://schemas.microsoft.com/office/drawing/2014/main" id="{9273B122-2DCF-4F49-A99E-98DE13CB03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3" name="Text Box 1">
          <a:extLst>
            <a:ext uri="{FF2B5EF4-FFF2-40B4-BE49-F238E27FC236}">
              <a16:creationId xmlns:a16="http://schemas.microsoft.com/office/drawing/2014/main" id="{6610BCEC-873D-4F2C-80AB-6564DEBFD49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4" name="Text Box 4">
          <a:extLst>
            <a:ext uri="{FF2B5EF4-FFF2-40B4-BE49-F238E27FC236}">
              <a16:creationId xmlns:a16="http://schemas.microsoft.com/office/drawing/2014/main" id="{CBE8AE6F-E9E4-4436-B760-0E8F1BB7AF1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85" name="Text Box 2">
          <a:extLst>
            <a:ext uri="{FF2B5EF4-FFF2-40B4-BE49-F238E27FC236}">
              <a16:creationId xmlns:a16="http://schemas.microsoft.com/office/drawing/2014/main" id="{E518111F-A89F-4305-BA15-3FB1ED13E6D6}"/>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86" name="Text Box 1">
          <a:extLst>
            <a:ext uri="{FF2B5EF4-FFF2-40B4-BE49-F238E27FC236}">
              <a16:creationId xmlns:a16="http://schemas.microsoft.com/office/drawing/2014/main" id="{DAD2FC9D-DD66-4AE0-BFA2-98D80E42EAF4}"/>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87" name="Text Box 3">
          <a:extLst>
            <a:ext uri="{FF2B5EF4-FFF2-40B4-BE49-F238E27FC236}">
              <a16:creationId xmlns:a16="http://schemas.microsoft.com/office/drawing/2014/main" id="{3AF5F875-B1A0-404F-801D-C07263F8FA5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88" name="Text Box 1">
          <a:extLst>
            <a:ext uri="{FF2B5EF4-FFF2-40B4-BE49-F238E27FC236}">
              <a16:creationId xmlns:a16="http://schemas.microsoft.com/office/drawing/2014/main" id="{6EF63DBE-D081-476D-B5BA-A287C6C994D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89" name="Text Box 4">
          <a:extLst>
            <a:ext uri="{FF2B5EF4-FFF2-40B4-BE49-F238E27FC236}">
              <a16:creationId xmlns:a16="http://schemas.microsoft.com/office/drawing/2014/main" id="{02DB4688-1E08-4030-A3FF-DFA9DEA02F5C}"/>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0" name="Text Box 1">
          <a:extLst>
            <a:ext uri="{FF2B5EF4-FFF2-40B4-BE49-F238E27FC236}">
              <a16:creationId xmlns:a16="http://schemas.microsoft.com/office/drawing/2014/main" id="{DCC3429F-4613-4DD9-8182-E23F4E93917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1" name="Text Box 4">
          <a:extLst>
            <a:ext uri="{FF2B5EF4-FFF2-40B4-BE49-F238E27FC236}">
              <a16:creationId xmlns:a16="http://schemas.microsoft.com/office/drawing/2014/main" id="{ECEAAA3B-C13F-41A1-807C-420CDF2062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92" name="Text Box 1">
          <a:extLst>
            <a:ext uri="{FF2B5EF4-FFF2-40B4-BE49-F238E27FC236}">
              <a16:creationId xmlns:a16="http://schemas.microsoft.com/office/drawing/2014/main" id="{3343D9E0-5960-4232-96D3-53A4B38EF8C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3" name="Text Box 1">
          <a:extLst>
            <a:ext uri="{FF2B5EF4-FFF2-40B4-BE49-F238E27FC236}">
              <a16:creationId xmlns:a16="http://schemas.microsoft.com/office/drawing/2014/main" id="{D51B6F01-3851-42FB-AFCE-FB0BC9768AA2}"/>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4" name="Text Box 4">
          <a:extLst>
            <a:ext uri="{FF2B5EF4-FFF2-40B4-BE49-F238E27FC236}">
              <a16:creationId xmlns:a16="http://schemas.microsoft.com/office/drawing/2014/main" id="{ACDE3477-371D-4B4B-86D0-12C0F0FFF6A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5" name="Text Box 1">
          <a:extLst>
            <a:ext uri="{FF2B5EF4-FFF2-40B4-BE49-F238E27FC236}">
              <a16:creationId xmlns:a16="http://schemas.microsoft.com/office/drawing/2014/main" id="{0A73A012-A909-423F-B69B-CAE3D51C920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6" name="Text Box 4">
          <a:extLst>
            <a:ext uri="{FF2B5EF4-FFF2-40B4-BE49-F238E27FC236}">
              <a16:creationId xmlns:a16="http://schemas.microsoft.com/office/drawing/2014/main" id="{2FF073B7-6913-4B4C-9A31-9A5AFD107C12}"/>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F05A848-4CBF-408B-B4CD-2B4B6DA966D9}"/>
            </a:ext>
          </a:extLst>
        </xdr:cNvPr>
        <xdr:cNvCxnSpPr/>
      </xdr:nvCxnSpPr>
      <xdr:spPr>
        <a:xfrm>
          <a:off x="11063567" y="1143000"/>
          <a:ext cx="31286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BDC48A9-FF1A-4010-8ED3-86A3B7F39E99}"/>
            </a:ext>
          </a:extLst>
        </xdr:cNvPr>
        <xdr:cNvCxnSpPr/>
      </xdr:nvCxnSpPr>
      <xdr:spPr>
        <a:xfrm>
          <a:off x="11071732" y="1905000"/>
          <a:ext cx="31205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028291C2-0819-458D-BD52-522DFE264F08}"/>
            </a:ext>
          </a:extLst>
        </xdr:cNvPr>
        <xdr:cNvCxnSpPr/>
      </xdr:nvCxnSpPr>
      <xdr:spPr>
        <a:xfrm>
          <a:off x="11060847" y="2288721"/>
          <a:ext cx="31314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4F05DD5-8810-496F-8D74-C93E983725D0}"/>
            </a:ext>
          </a:extLst>
        </xdr:cNvPr>
        <xdr:cNvCxnSpPr/>
      </xdr:nvCxnSpPr>
      <xdr:spPr>
        <a:xfrm>
          <a:off x="11049962" y="2672442"/>
          <a:ext cx="31375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831272</xdr:colOff>
      <xdr:row>66</xdr:row>
      <xdr:rowOff>124403</xdr:rowOff>
    </xdr:from>
    <xdr:to>
      <xdr:col>10</xdr:col>
      <xdr:colOff>810780</xdr:colOff>
      <xdr:row>72</xdr:row>
      <xdr:rowOff>159691</xdr:rowOff>
    </xdr:to>
    <xdr:grpSp>
      <xdr:nvGrpSpPr>
        <xdr:cNvPr id="6" name="グループ化 5">
          <a:extLst>
            <a:ext uri="{FF2B5EF4-FFF2-40B4-BE49-F238E27FC236}">
              <a16:creationId xmlns:a16="http://schemas.microsoft.com/office/drawing/2014/main" id="{4A294C2F-6984-4031-85DD-854148DEBDE1}"/>
            </a:ext>
          </a:extLst>
        </xdr:cNvPr>
        <xdr:cNvGrpSpPr>
          <a:grpSpLocks noChangeAspect="1"/>
        </xdr:cNvGrpSpPr>
      </xdr:nvGrpSpPr>
      <xdr:grpSpPr>
        <a:xfrm>
          <a:off x="11816772" y="17423617"/>
          <a:ext cx="2274579" cy="1396003"/>
          <a:chOff x="9290130" y="16401930"/>
          <a:chExt cx="2352435" cy="1403007"/>
        </a:xfrm>
      </xdr:grpSpPr>
      <xdr:sp macro="" textlink="">
        <xdr:nvSpPr>
          <xdr:cNvPr id="7" name="正方形/長方形 6">
            <a:extLst>
              <a:ext uri="{FF2B5EF4-FFF2-40B4-BE49-F238E27FC236}">
                <a16:creationId xmlns:a16="http://schemas.microsoft.com/office/drawing/2014/main" id="{D22EBB50-FC84-3B08-BABA-FEFB5BC19FB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3A3DF76-6552-2E98-DCEF-1B1AEB10C52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243E0B34-BDEE-DC71-DB19-56D47DC299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A386AD7-0400-FB80-675B-27F6DF5B813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AE6DCB7-0262-A225-8ED8-E06A5CBE2EBB}"/>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12" name="Text Box 2">
          <a:extLst>
            <a:ext uri="{FF2B5EF4-FFF2-40B4-BE49-F238E27FC236}">
              <a16:creationId xmlns:a16="http://schemas.microsoft.com/office/drawing/2014/main" id="{E0CB6896-540F-48F2-A315-D3D002982692}"/>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13" name="Text Box 1">
          <a:extLst>
            <a:ext uri="{FF2B5EF4-FFF2-40B4-BE49-F238E27FC236}">
              <a16:creationId xmlns:a16="http://schemas.microsoft.com/office/drawing/2014/main" id="{54DB8AB6-7A06-47B3-AF05-80DDDF299AEF}"/>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14" name="Text Box 3">
          <a:extLst>
            <a:ext uri="{FF2B5EF4-FFF2-40B4-BE49-F238E27FC236}">
              <a16:creationId xmlns:a16="http://schemas.microsoft.com/office/drawing/2014/main" id="{05D8206A-DA39-4911-B447-E8DCC08BFB62}"/>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15" name="Text Box 1">
          <a:extLst>
            <a:ext uri="{FF2B5EF4-FFF2-40B4-BE49-F238E27FC236}">
              <a16:creationId xmlns:a16="http://schemas.microsoft.com/office/drawing/2014/main" id="{FE16E549-CCF6-4A3F-BF55-62E44B486D1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16" name="Text Box 4">
          <a:extLst>
            <a:ext uri="{FF2B5EF4-FFF2-40B4-BE49-F238E27FC236}">
              <a16:creationId xmlns:a16="http://schemas.microsoft.com/office/drawing/2014/main" id="{A86C0867-E112-45FB-A038-F857BC59A098}"/>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7" name="Text Box 1">
          <a:extLst>
            <a:ext uri="{FF2B5EF4-FFF2-40B4-BE49-F238E27FC236}">
              <a16:creationId xmlns:a16="http://schemas.microsoft.com/office/drawing/2014/main" id="{62063FC6-B4FB-4787-B5D5-10D386036795}"/>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8" name="Text Box 4">
          <a:extLst>
            <a:ext uri="{FF2B5EF4-FFF2-40B4-BE49-F238E27FC236}">
              <a16:creationId xmlns:a16="http://schemas.microsoft.com/office/drawing/2014/main" id="{4DB8C553-F6A9-4D83-ADCA-DD8BA32E2A1E}"/>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19" name="Text Box 1">
          <a:extLst>
            <a:ext uri="{FF2B5EF4-FFF2-40B4-BE49-F238E27FC236}">
              <a16:creationId xmlns:a16="http://schemas.microsoft.com/office/drawing/2014/main" id="{CC80C419-F707-433D-BFB6-A9E14B4C061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20" name="Text Box 4">
          <a:extLst>
            <a:ext uri="{FF2B5EF4-FFF2-40B4-BE49-F238E27FC236}">
              <a16:creationId xmlns:a16="http://schemas.microsoft.com/office/drawing/2014/main" id="{E7C45E58-2EAC-4C43-B395-53997ECA6B2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1" name="Text Box 1">
          <a:extLst>
            <a:ext uri="{FF2B5EF4-FFF2-40B4-BE49-F238E27FC236}">
              <a16:creationId xmlns:a16="http://schemas.microsoft.com/office/drawing/2014/main" id="{469EBA4C-42F0-49A3-96AC-4FDB16829A6E}"/>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2" name="Text Box 4">
          <a:extLst>
            <a:ext uri="{FF2B5EF4-FFF2-40B4-BE49-F238E27FC236}">
              <a16:creationId xmlns:a16="http://schemas.microsoft.com/office/drawing/2014/main" id="{1C5149E5-65DA-470A-9F62-501F64CB7F93}"/>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3" name="Text Box 1">
          <a:extLst>
            <a:ext uri="{FF2B5EF4-FFF2-40B4-BE49-F238E27FC236}">
              <a16:creationId xmlns:a16="http://schemas.microsoft.com/office/drawing/2014/main" id="{F7F8770A-57AB-4B4F-94B5-89395494BA1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4" name="Text Box 4">
          <a:extLst>
            <a:ext uri="{FF2B5EF4-FFF2-40B4-BE49-F238E27FC236}">
              <a16:creationId xmlns:a16="http://schemas.microsoft.com/office/drawing/2014/main" id="{8F7C9D7D-D0DF-44A8-922E-7C77DD935FE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5" name="Text Box 1">
          <a:extLst>
            <a:ext uri="{FF2B5EF4-FFF2-40B4-BE49-F238E27FC236}">
              <a16:creationId xmlns:a16="http://schemas.microsoft.com/office/drawing/2014/main" id="{18A85329-47CF-43EF-85C1-72BE4570FDB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6" name="Text Box 4">
          <a:extLst>
            <a:ext uri="{FF2B5EF4-FFF2-40B4-BE49-F238E27FC236}">
              <a16:creationId xmlns:a16="http://schemas.microsoft.com/office/drawing/2014/main" id="{9369F9F6-33D3-4D6C-BC25-AF600E6AFF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27" name="Text Box 2">
          <a:extLst>
            <a:ext uri="{FF2B5EF4-FFF2-40B4-BE49-F238E27FC236}">
              <a16:creationId xmlns:a16="http://schemas.microsoft.com/office/drawing/2014/main" id="{66AF3B0D-A042-4BD3-843A-78DAE874030C}"/>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28" name="Text Box 1">
          <a:extLst>
            <a:ext uri="{FF2B5EF4-FFF2-40B4-BE49-F238E27FC236}">
              <a16:creationId xmlns:a16="http://schemas.microsoft.com/office/drawing/2014/main" id="{14C26FBF-1144-4596-8789-94C7DB210E32}"/>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29" name="Text Box 3">
          <a:extLst>
            <a:ext uri="{FF2B5EF4-FFF2-40B4-BE49-F238E27FC236}">
              <a16:creationId xmlns:a16="http://schemas.microsoft.com/office/drawing/2014/main" id="{57E1AAE4-5E91-4237-A616-8E1469A37FC7}"/>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30" name="Text Box 1">
          <a:extLst>
            <a:ext uri="{FF2B5EF4-FFF2-40B4-BE49-F238E27FC236}">
              <a16:creationId xmlns:a16="http://schemas.microsoft.com/office/drawing/2014/main" id="{312BA5F3-92FB-4A8B-BFBC-F8DB4042CF6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31" name="Text Box 4">
          <a:extLst>
            <a:ext uri="{FF2B5EF4-FFF2-40B4-BE49-F238E27FC236}">
              <a16:creationId xmlns:a16="http://schemas.microsoft.com/office/drawing/2014/main" id="{E8A79510-9662-458C-AF62-4CD346E04CD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2" name="Text Box 1">
          <a:extLst>
            <a:ext uri="{FF2B5EF4-FFF2-40B4-BE49-F238E27FC236}">
              <a16:creationId xmlns:a16="http://schemas.microsoft.com/office/drawing/2014/main" id="{503D8287-7BA2-469D-AA13-CC65AACEA1C4}"/>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3" name="Text Box 4">
          <a:extLst>
            <a:ext uri="{FF2B5EF4-FFF2-40B4-BE49-F238E27FC236}">
              <a16:creationId xmlns:a16="http://schemas.microsoft.com/office/drawing/2014/main" id="{657ABA2C-F925-4C0C-B176-1F1CD3CE3FBC}"/>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4" name="Text Box 1">
          <a:extLst>
            <a:ext uri="{FF2B5EF4-FFF2-40B4-BE49-F238E27FC236}">
              <a16:creationId xmlns:a16="http://schemas.microsoft.com/office/drawing/2014/main" id="{0C0C93C8-9ED7-4686-A97A-7C919FABB76D}"/>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5" name="Text Box 4">
          <a:extLst>
            <a:ext uri="{FF2B5EF4-FFF2-40B4-BE49-F238E27FC236}">
              <a16:creationId xmlns:a16="http://schemas.microsoft.com/office/drawing/2014/main" id="{12268F30-93BD-4771-A62D-0561FC8118C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6" name="Text Box 1">
          <a:extLst>
            <a:ext uri="{FF2B5EF4-FFF2-40B4-BE49-F238E27FC236}">
              <a16:creationId xmlns:a16="http://schemas.microsoft.com/office/drawing/2014/main" id="{9C300700-38EC-440F-9FDE-9F008F51F138}"/>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7" name="Text Box 4">
          <a:extLst>
            <a:ext uri="{FF2B5EF4-FFF2-40B4-BE49-F238E27FC236}">
              <a16:creationId xmlns:a16="http://schemas.microsoft.com/office/drawing/2014/main" id="{08956545-412B-49A6-8DE8-605636851F8F}"/>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8" name="Text Box 1">
          <a:extLst>
            <a:ext uri="{FF2B5EF4-FFF2-40B4-BE49-F238E27FC236}">
              <a16:creationId xmlns:a16="http://schemas.microsoft.com/office/drawing/2014/main" id="{342D234B-B5E7-468A-86DE-2E5FD03C7777}"/>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9" name="Text Box 4">
          <a:extLst>
            <a:ext uri="{FF2B5EF4-FFF2-40B4-BE49-F238E27FC236}">
              <a16:creationId xmlns:a16="http://schemas.microsoft.com/office/drawing/2014/main" id="{12B0C8C8-7E90-4488-833B-3F8AD8FB830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0" name="Text Box 1">
          <a:extLst>
            <a:ext uri="{FF2B5EF4-FFF2-40B4-BE49-F238E27FC236}">
              <a16:creationId xmlns:a16="http://schemas.microsoft.com/office/drawing/2014/main" id="{3C64088F-8FB7-4659-B4BF-B357B68EF3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1" name="Text Box 4">
          <a:extLst>
            <a:ext uri="{FF2B5EF4-FFF2-40B4-BE49-F238E27FC236}">
              <a16:creationId xmlns:a16="http://schemas.microsoft.com/office/drawing/2014/main" id="{1F22FEAC-9B62-4F50-91B1-FAAEE34067F8}"/>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42" name="Text Box 2">
          <a:extLst>
            <a:ext uri="{FF2B5EF4-FFF2-40B4-BE49-F238E27FC236}">
              <a16:creationId xmlns:a16="http://schemas.microsoft.com/office/drawing/2014/main" id="{092B88A2-6B18-440E-B7A0-AF8C7FB8DA48}"/>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43" name="Text Box 1">
          <a:extLst>
            <a:ext uri="{FF2B5EF4-FFF2-40B4-BE49-F238E27FC236}">
              <a16:creationId xmlns:a16="http://schemas.microsoft.com/office/drawing/2014/main" id="{7BA972D9-119E-415E-954B-C9282FA721AC}"/>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44" name="Text Box 3">
          <a:extLst>
            <a:ext uri="{FF2B5EF4-FFF2-40B4-BE49-F238E27FC236}">
              <a16:creationId xmlns:a16="http://schemas.microsoft.com/office/drawing/2014/main" id="{D343DE7C-BEC7-454C-9152-9D0A8A5A1BF4}"/>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45" name="Text Box 1">
          <a:extLst>
            <a:ext uri="{FF2B5EF4-FFF2-40B4-BE49-F238E27FC236}">
              <a16:creationId xmlns:a16="http://schemas.microsoft.com/office/drawing/2014/main" id="{E54BAB01-927E-4F3D-ADF3-FCE2EE45D9A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46" name="Text Box 4">
          <a:extLst>
            <a:ext uri="{FF2B5EF4-FFF2-40B4-BE49-F238E27FC236}">
              <a16:creationId xmlns:a16="http://schemas.microsoft.com/office/drawing/2014/main" id="{0F284B6A-8B71-4742-86D7-E424DEFB0D1E}"/>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7" name="Text Box 1">
          <a:extLst>
            <a:ext uri="{FF2B5EF4-FFF2-40B4-BE49-F238E27FC236}">
              <a16:creationId xmlns:a16="http://schemas.microsoft.com/office/drawing/2014/main" id="{999C82FE-2EA1-49CC-A762-8301B77AE243}"/>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8" name="Text Box 4">
          <a:extLst>
            <a:ext uri="{FF2B5EF4-FFF2-40B4-BE49-F238E27FC236}">
              <a16:creationId xmlns:a16="http://schemas.microsoft.com/office/drawing/2014/main" id="{7610E659-D7DE-43B2-B229-50F6FF758F9B}"/>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49" name="Text Box 1">
          <a:extLst>
            <a:ext uri="{FF2B5EF4-FFF2-40B4-BE49-F238E27FC236}">
              <a16:creationId xmlns:a16="http://schemas.microsoft.com/office/drawing/2014/main" id="{2ECB69E4-50AC-423A-B65E-227430979C07}"/>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50" name="Text Box 4">
          <a:extLst>
            <a:ext uri="{FF2B5EF4-FFF2-40B4-BE49-F238E27FC236}">
              <a16:creationId xmlns:a16="http://schemas.microsoft.com/office/drawing/2014/main" id="{0B300D03-C341-48AA-AF35-27C75AF8ED1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1" name="Text Box 1">
          <a:extLst>
            <a:ext uri="{FF2B5EF4-FFF2-40B4-BE49-F238E27FC236}">
              <a16:creationId xmlns:a16="http://schemas.microsoft.com/office/drawing/2014/main" id="{EDBCF98C-8924-481C-BEEE-85C9867223C4}"/>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2" name="Text Box 4">
          <a:extLst>
            <a:ext uri="{FF2B5EF4-FFF2-40B4-BE49-F238E27FC236}">
              <a16:creationId xmlns:a16="http://schemas.microsoft.com/office/drawing/2014/main" id="{56772C8B-30F4-450D-9371-3B8A4EE37297}"/>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3" name="Text Box 1">
          <a:extLst>
            <a:ext uri="{FF2B5EF4-FFF2-40B4-BE49-F238E27FC236}">
              <a16:creationId xmlns:a16="http://schemas.microsoft.com/office/drawing/2014/main" id="{5FD789AE-EC63-446B-A2E0-E08EFFAFFA06}"/>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4" name="Text Box 4">
          <a:extLst>
            <a:ext uri="{FF2B5EF4-FFF2-40B4-BE49-F238E27FC236}">
              <a16:creationId xmlns:a16="http://schemas.microsoft.com/office/drawing/2014/main" id="{3B7A799A-5183-443A-B8AB-224CEE00814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5" name="Text Box 1">
          <a:extLst>
            <a:ext uri="{FF2B5EF4-FFF2-40B4-BE49-F238E27FC236}">
              <a16:creationId xmlns:a16="http://schemas.microsoft.com/office/drawing/2014/main" id="{2FC3881B-4DF7-467B-AECF-AB4F0B9660CC}"/>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6" name="Text Box 4">
          <a:extLst>
            <a:ext uri="{FF2B5EF4-FFF2-40B4-BE49-F238E27FC236}">
              <a16:creationId xmlns:a16="http://schemas.microsoft.com/office/drawing/2014/main" id="{7823816B-DA58-43FF-86F2-E1398D93BA62}"/>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78591AB5-8BAC-4E68-AA8E-72439181F45E}"/>
            </a:ext>
          </a:extLst>
        </xdr:cNvPr>
        <xdr:cNvCxnSpPr/>
      </xdr:nvCxnSpPr>
      <xdr:spPr>
        <a:xfrm>
          <a:off x="9126817" y="1143000"/>
          <a:ext cx="3808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571FAAA7-94E1-4D3C-ADD3-B539F2AA6B2E}"/>
            </a:ext>
          </a:extLst>
        </xdr:cNvPr>
        <xdr:cNvCxnSpPr/>
      </xdr:nvCxnSpPr>
      <xdr:spPr>
        <a:xfrm>
          <a:off x="9134982" y="1905000"/>
          <a:ext cx="3799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2D9CB49-A737-423E-AF4B-3AB9B5CB6D2C}"/>
            </a:ext>
          </a:extLst>
        </xdr:cNvPr>
        <xdr:cNvCxnSpPr/>
      </xdr:nvCxnSpPr>
      <xdr:spPr>
        <a:xfrm>
          <a:off x="9124097" y="2288721"/>
          <a:ext cx="3810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E6D282B4-B4CA-48CD-A600-757783C0AA37}"/>
            </a:ext>
          </a:extLst>
        </xdr:cNvPr>
        <xdr:cNvCxnSpPr/>
      </xdr:nvCxnSpPr>
      <xdr:spPr>
        <a:xfrm>
          <a:off x="9113212" y="2672442"/>
          <a:ext cx="3816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1112983</xdr:colOff>
      <xdr:row>79</xdr:row>
      <xdr:rowOff>121228</xdr:rowOff>
    </xdr:from>
    <xdr:to>
      <xdr:col>10</xdr:col>
      <xdr:colOff>790287</xdr:colOff>
      <xdr:row>85</xdr:row>
      <xdr:rowOff>162866</xdr:rowOff>
    </xdr:to>
    <xdr:grpSp>
      <xdr:nvGrpSpPr>
        <xdr:cNvPr id="6" name="グループ化 5">
          <a:extLst>
            <a:ext uri="{FF2B5EF4-FFF2-40B4-BE49-F238E27FC236}">
              <a16:creationId xmlns:a16="http://schemas.microsoft.com/office/drawing/2014/main" id="{1D16897C-BC68-400C-B464-F035D4BA3C36}"/>
            </a:ext>
          </a:extLst>
        </xdr:cNvPr>
        <xdr:cNvGrpSpPr>
          <a:grpSpLocks noChangeAspect="1"/>
        </xdr:cNvGrpSpPr>
      </xdr:nvGrpSpPr>
      <xdr:grpSpPr>
        <a:xfrm>
          <a:off x="10175340" y="20740585"/>
          <a:ext cx="2652733" cy="1402352"/>
          <a:chOff x="9290130" y="16401930"/>
          <a:chExt cx="2352435" cy="1403007"/>
        </a:xfrm>
      </xdr:grpSpPr>
      <xdr:sp macro="" textlink="">
        <xdr:nvSpPr>
          <xdr:cNvPr id="7" name="正方形/長方形 6">
            <a:extLst>
              <a:ext uri="{FF2B5EF4-FFF2-40B4-BE49-F238E27FC236}">
                <a16:creationId xmlns:a16="http://schemas.microsoft.com/office/drawing/2014/main" id="{28BFFC7B-FD13-E376-E054-F9DBF234678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7222554-E6B2-B69E-2664-D0F37325165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A44A350F-92F7-1B8A-8FF6-6D0B5B83E84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B8075D4-9D47-10A9-E2A4-DB1512029E7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8125B118-3374-405B-D91C-1AFEF76457C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12" name="Text Box 2">
          <a:extLst>
            <a:ext uri="{FF2B5EF4-FFF2-40B4-BE49-F238E27FC236}">
              <a16:creationId xmlns:a16="http://schemas.microsoft.com/office/drawing/2014/main" id="{BC2B16D0-94CA-45FD-87E5-7DF3AF11A1A0}"/>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13" name="Text Box 1">
          <a:extLst>
            <a:ext uri="{FF2B5EF4-FFF2-40B4-BE49-F238E27FC236}">
              <a16:creationId xmlns:a16="http://schemas.microsoft.com/office/drawing/2014/main" id="{D763254F-A9F1-46A3-BF9D-A3C2BC21C546}"/>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14" name="Text Box 3">
          <a:extLst>
            <a:ext uri="{FF2B5EF4-FFF2-40B4-BE49-F238E27FC236}">
              <a16:creationId xmlns:a16="http://schemas.microsoft.com/office/drawing/2014/main" id="{9C54B8A2-5970-4AA5-8F9E-A350EC2B4AFC}"/>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15" name="Text Box 1">
          <a:extLst>
            <a:ext uri="{FF2B5EF4-FFF2-40B4-BE49-F238E27FC236}">
              <a16:creationId xmlns:a16="http://schemas.microsoft.com/office/drawing/2014/main" id="{E5F8F655-D5F0-4530-A36C-8B49FDA6D36B}"/>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16" name="Text Box 4">
          <a:extLst>
            <a:ext uri="{FF2B5EF4-FFF2-40B4-BE49-F238E27FC236}">
              <a16:creationId xmlns:a16="http://schemas.microsoft.com/office/drawing/2014/main" id="{1819BDE2-DB20-4DA6-B745-CDBE559F0988}"/>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7" name="Text Box 1">
          <a:extLst>
            <a:ext uri="{FF2B5EF4-FFF2-40B4-BE49-F238E27FC236}">
              <a16:creationId xmlns:a16="http://schemas.microsoft.com/office/drawing/2014/main" id="{DC3270DD-A231-47F5-93B8-0308DE13FC9F}"/>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8" name="Text Box 4">
          <a:extLst>
            <a:ext uri="{FF2B5EF4-FFF2-40B4-BE49-F238E27FC236}">
              <a16:creationId xmlns:a16="http://schemas.microsoft.com/office/drawing/2014/main" id="{0C37CF4B-880A-42E6-BE0C-026158FA74AB}"/>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19" name="Text Box 1">
          <a:extLst>
            <a:ext uri="{FF2B5EF4-FFF2-40B4-BE49-F238E27FC236}">
              <a16:creationId xmlns:a16="http://schemas.microsoft.com/office/drawing/2014/main" id="{38264B3C-4F9C-4AAF-9188-DAF32A11CC38}"/>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20" name="Text Box 4">
          <a:extLst>
            <a:ext uri="{FF2B5EF4-FFF2-40B4-BE49-F238E27FC236}">
              <a16:creationId xmlns:a16="http://schemas.microsoft.com/office/drawing/2014/main" id="{120A7FFC-6FEC-4EA4-84F7-7CEEB534C016}"/>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1" name="Text Box 1">
          <a:extLst>
            <a:ext uri="{FF2B5EF4-FFF2-40B4-BE49-F238E27FC236}">
              <a16:creationId xmlns:a16="http://schemas.microsoft.com/office/drawing/2014/main" id="{32D73C60-530A-4F13-95F6-C0874FDA65AA}"/>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2" name="Text Box 4">
          <a:extLst>
            <a:ext uri="{FF2B5EF4-FFF2-40B4-BE49-F238E27FC236}">
              <a16:creationId xmlns:a16="http://schemas.microsoft.com/office/drawing/2014/main" id="{C2CA763D-A5D9-4AE2-A903-BBBE7D8F3BC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3" name="Text Box 1">
          <a:extLst>
            <a:ext uri="{FF2B5EF4-FFF2-40B4-BE49-F238E27FC236}">
              <a16:creationId xmlns:a16="http://schemas.microsoft.com/office/drawing/2014/main" id="{85D7A69D-03B1-4826-8E66-364A5EBEDFF2}"/>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4" name="Text Box 4">
          <a:extLst>
            <a:ext uri="{FF2B5EF4-FFF2-40B4-BE49-F238E27FC236}">
              <a16:creationId xmlns:a16="http://schemas.microsoft.com/office/drawing/2014/main" id="{CCD2F139-E6EE-49F4-8C9B-8DBED070AECE}"/>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5" name="Text Box 1">
          <a:extLst>
            <a:ext uri="{FF2B5EF4-FFF2-40B4-BE49-F238E27FC236}">
              <a16:creationId xmlns:a16="http://schemas.microsoft.com/office/drawing/2014/main" id="{EDC8A85F-44F0-4F95-AF28-91A176F9A369}"/>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6" name="Text Box 4">
          <a:extLst>
            <a:ext uri="{FF2B5EF4-FFF2-40B4-BE49-F238E27FC236}">
              <a16:creationId xmlns:a16="http://schemas.microsoft.com/office/drawing/2014/main" id="{D9B957AB-6F57-450C-80B4-5EC949A954B4}"/>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27" name="Text Box 2">
          <a:extLst>
            <a:ext uri="{FF2B5EF4-FFF2-40B4-BE49-F238E27FC236}">
              <a16:creationId xmlns:a16="http://schemas.microsoft.com/office/drawing/2014/main" id="{3805C9DA-08E0-4E9B-B3CC-2AD4B8A8A602}"/>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28" name="Text Box 1">
          <a:extLst>
            <a:ext uri="{FF2B5EF4-FFF2-40B4-BE49-F238E27FC236}">
              <a16:creationId xmlns:a16="http://schemas.microsoft.com/office/drawing/2014/main" id="{1796837D-D614-4400-9392-5BF5E3A95C3E}"/>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29" name="Text Box 3">
          <a:extLst>
            <a:ext uri="{FF2B5EF4-FFF2-40B4-BE49-F238E27FC236}">
              <a16:creationId xmlns:a16="http://schemas.microsoft.com/office/drawing/2014/main" id="{9337B2E2-2FEB-4B2E-B5A5-83EB271C1F82}"/>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30" name="Text Box 1">
          <a:extLst>
            <a:ext uri="{FF2B5EF4-FFF2-40B4-BE49-F238E27FC236}">
              <a16:creationId xmlns:a16="http://schemas.microsoft.com/office/drawing/2014/main" id="{24AD5617-1A68-4B64-B5A9-DAC0CF0E4A1D}"/>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31" name="Text Box 4">
          <a:extLst>
            <a:ext uri="{FF2B5EF4-FFF2-40B4-BE49-F238E27FC236}">
              <a16:creationId xmlns:a16="http://schemas.microsoft.com/office/drawing/2014/main" id="{8320AD84-F8C2-4D2F-84E1-6FB8C5511BC3}"/>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2" name="Text Box 1">
          <a:extLst>
            <a:ext uri="{FF2B5EF4-FFF2-40B4-BE49-F238E27FC236}">
              <a16:creationId xmlns:a16="http://schemas.microsoft.com/office/drawing/2014/main" id="{70ACF5BD-EEFA-4669-8B6C-6DB4FA3ADA82}"/>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3" name="Text Box 4">
          <a:extLst>
            <a:ext uri="{FF2B5EF4-FFF2-40B4-BE49-F238E27FC236}">
              <a16:creationId xmlns:a16="http://schemas.microsoft.com/office/drawing/2014/main" id="{3BD78E9F-7434-4E41-9251-80CA55C703AD}"/>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4" name="Text Box 1">
          <a:extLst>
            <a:ext uri="{FF2B5EF4-FFF2-40B4-BE49-F238E27FC236}">
              <a16:creationId xmlns:a16="http://schemas.microsoft.com/office/drawing/2014/main" id="{820FE0A9-7F41-417A-BF1F-C392FB7FEFDE}"/>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5" name="Text Box 4">
          <a:extLst>
            <a:ext uri="{FF2B5EF4-FFF2-40B4-BE49-F238E27FC236}">
              <a16:creationId xmlns:a16="http://schemas.microsoft.com/office/drawing/2014/main" id="{60AF4041-0B60-421F-B3EF-C0A9DA9223B4}"/>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6" name="Text Box 1">
          <a:extLst>
            <a:ext uri="{FF2B5EF4-FFF2-40B4-BE49-F238E27FC236}">
              <a16:creationId xmlns:a16="http://schemas.microsoft.com/office/drawing/2014/main" id="{D4CEC510-027E-440A-A55A-81C3131FDC1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7" name="Text Box 4">
          <a:extLst>
            <a:ext uri="{FF2B5EF4-FFF2-40B4-BE49-F238E27FC236}">
              <a16:creationId xmlns:a16="http://schemas.microsoft.com/office/drawing/2014/main" id="{A769CA02-1CCF-46B2-ADCF-249673121D50}"/>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8" name="Text Box 1">
          <a:extLst>
            <a:ext uri="{FF2B5EF4-FFF2-40B4-BE49-F238E27FC236}">
              <a16:creationId xmlns:a16="http://schemas.microsoft.com/office/drawing/2014/main" id="{DCE5BB18-A5A0-4C89-A194-AA4503198980}"/>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9" name="Text Box 4">
          <a:extLst>
            <a:ext uri="{FF2B5EF4-FFF2-40B4-BE49-F238E27FC236}">
              <a16:creationId xmlns:a16="http://schemas.microsoft.com/office/drawing/2014/main" id="{0FA39449-771C-486C-AD80-8F8D694B0A04}"/>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0" name="Text Box 1">
          <a:extLst>
            <a:ext uri="{FF2B5EF4-FFF2-40B4-BE49-F238E27FC236}">
              <a16:creationId xmlns:a16="http://schemas.microsoft.com/office/drawing/2014/main" id="{9302DBBE-C97C-42C5-ADBD-23A9AC33351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1" name="Text Box 4">
          <a:extLst>
            <a:ext uri="{FF2B5EF4-FFF2-40B4-BE49-F238E27FC236}">
              <a16:creationId xmlns:a16="http://schemas.microsoft.com/office/drawing/2014/main" id="{59EEFB72-F4C4-4E5D-8880-0BADD38F41E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104775</xdr:colOff>
      <xdr:row>76</xdr:row>
      <xdr:rowOff>167747</xdr:rowOff>
    </xdr:to>
    <xdr:sp macro="" textlink="">
      <xdr:nvSpPr>
        <xdr:cNvPr id="2" name="Text Box 2">
          <a:extLst>
            <a:ext uri="{FF2B5EF4-FFF2-40B4-BE49-F238E27FC236}">
              <a16:creationId xmlns:a16="http://schemas.microsoft.com/office/drawing/2014/main" id="{16633ABB-D233-4EC5-A484-167109CF13A0}"/>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3" name="Text Box 1">
          <a:extLst>
            <a:ext uri="{FF2B5EF4-FFF2-40B4-BE49-F238E27FC236}">
              <a16:creationId xmlns:a16="http://schemas.microsoft.com/office/drawing/2014/main" id="{C92EDB63-3617-475C-BAEB-4CC888C13485}"/>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4" name="Text Box 3">
          <a:extLst>
            <a:ext uri="{FF2B5EF4-FFF2-40B4-BE49-F238E27FC236}">
              <a16:creationId xmlns:a16="http://schemas.microsoft.com/office/drawing/2014/main" id="{91D3B2DA-09A4-46F3-A449-00C5F23A9746}"/>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5" name="Text Box 1">
          <a:extLst>
            <a:ext uri="{FF2B5EF4-FFF2-40B4-BE49-F238E27FC236}">
              <a16:creationId xmlns:a16="http://schemas.microsoft.com/office/drawing/2014/main" id="{5CA09FEE-A69D-495F-B142-9DEDD8BAE12D}"/>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6" name="Text Box 4">
          <a:extLst>
            <a:ext uri="{FF2B5EF4-FFF2-40B4-BE49-F238E27FC236}">
              <a16:creationId xmlns:a16="http://schemas.microsoft.com/office/drawing/2014/main" id="{CC7118AC-6A39-4EF3-88C8-A54727BA79FC}"/>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7" name="Text Box 1">
          <a:extLst>
            <a:ext uri="{FF2B5EF4-FFF2-40B4-BE49-F238E27FC236}">
              <a16:creationId xmlns:a16="http://schemas.microsoft.com/office/drawing/2014/main" id="{6FC393BB-B8F7-4BC6-A770-D9E3F43F06CF}"/>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 name="Text Box 4">
          <a:extLst>
            <a:ext uri="{FF2B5EF4-FFF2-40B4-BE49-F238E27FC236}">
              <a16:creationId xmlns:a16="http://schemas.microsoft.com/office/drawing/2014/main" id="{1B1C6805-807C-4854-A9F5-0BBB9958369B}"/>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9" name="Text Box 1">
          <a:extLst>
            <a:ext uri="{FF2B5EF4-FFF2-40B4-BE49-F238E27FC236}">
              <a16:creationId xmlns:a16="http://schemas.microsoft.com/office/drawing/2014/main" id="{2496E412-7B7B-4F8E-A2F2-72C5480C6B31}"/>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 name="Text Box 4">
          <a:extLst>
            <a:ext uri="{FF2B5EF4-FFF2-40B4-BE49-F238E27FC236}">
              <a16:creationId xmlns:a16="http://schemas.microsoft.com/office/drawing/2014/main" id="{DD672D54-9559-40D3-9DAF-59907F36B1A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1" name="Text Box 1">
          <a:extLst>
            <a:ext uri="{FF2B5EF4-FFF2-40B4-BE49-F238E27FC236}">
              <a16:creationId xmlns:a16="http://schemas.microsoft.com/office/drawing/2014/main" id="{0DE35382-C538-42EE-91FD-3BE02472727A}"/>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2" name="Text Box 4">
          <a:extLst>
            <a:ext uri="{FF2B5EF4-FFF2-40B4-BE49-F238E27FC236}">
              <a16:creationId xmlns:a16="http://schemas.microsoft.com/office/drawing/2014/main" id="{6E6692A0-42B4-41BB-8DFE-80888EB80C9F}"/>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3" name="Text Box 1">
          <a:extLst>
            <a:ext uri="{FF2B5EF4-FFF2-40B4-BE49-F238E27FC236}">
              <a16:creationId xmlns:a16="http://schemas.microsoft.com/office/drawing/2014/main" id="{0D9FF11D-DD6C-4F48-8C21-6A302C05842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4" name="Text Box 4">
          <a:extLst>
            <a:ext uri="{FF2B5EF4-FFF2-40B4-BE49-F238E27FC236}">
              <a16:creationId xmlns:a16="http://schemas.microsoft.com/office/drawing/2014/main" id="{12C9AFAD-8D81-4FB1-A967-905D02673F03}"/>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5" name="Text Box 1">
          <a:extLst>
            <a:ext uri="{FF2B5EF4-FFF2-40B4-BE49-F238E27FC236}">
              <a16:creationId xmlns:a16="http://schemas.microsoft.com/office/drawing/2014/main" id="{32398D55-411E-4857-8816-3BD5C830855A}"/>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6" name="Text Box 4">
          <a:extLst>
            <a:ext uri="{FF2B5EF4-FFF2-40B4-BE49-F238E27FC236}">
              <a16:creationId xmlns:a16="http://schemas.microsoft.com/office/drawing/2014/main" id="{09F859B7-6CED-48EB-9DFB-98AF9D4E8BDE}"/>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FED290AA-5493-47E2-B8EE-617FFA7F23BA}"/>
            </a:ext>
          </a:extLst>
        </xdr:cNvPr>
        <xdr:cNvCxnSpPr/>
      </xdr:nvCxnSpPr>
      <xdr:spPr>
        <a:xfrm>
          <a:off x="889821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22BAE674-D741-4488-BCF7-6672D16F7067}"/>
            </a:ext>
          </a:extLst>
        </xdr:cNvPr>
        <xdr:cNvCxnSpPr/>
      </xdr:nvCxnSpPr>
      <xdr:spPr>
        <a:xfrm>
          <a:off x="889821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8243F71-0C74-4967-8608-55FFD680181B}"/>
            </a:ext>
          </a:extLst>
        </xdr:cNvPr>
        <xdr:cNvCxnSpPr/>
      </xdr:nvCxnSpPr>
      <xdr:spPr>
        <a:xfrm>
          <a:off x="888869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8EFD1ADF-95EB-4520-AF8B-BA0767A4A57C}"/>
            </a:ext>
          </a:extLst>
        </xdr:cNvPr>
        <xdr:cNvCxnSpPr/>
      </xdr:nvCxnSpPr>
      <xdr:spPr>
        <a:xfrm>
          <a:off x="887780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1" name="Text Box 10">
          <a:extLst>
            <a:ext uri="{FF2B5EF4-FFF2-40B4-BE49-F238E27FC236}">
              <a16:creationId xmlns:a16="http://schemas.microsoft.com/office/drawing/2014/main" id="{3ED08A34-848F-44AC-880F-8E547463B9C0}"/>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2" name="Text Box 11">
          <a:extLst>
            <a:ext uri="{FF2B5EF4-FFF2-40B4-BE49-F238E27FC236}">
              <a16:creationId xmlns:a16="http://schemas.microsoft.com/office/drawing/2014/main" id="{A9F1E014-A152-4A5F-AE84-C3B3B5414C22}"/>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3" name="Text Box 12">
          <a:extLst>
            <a:ext uri="{FF2B5EF4-FFF2-40B4-BE49-F238E27FC236}">
              <a16:creationId xmlns:a16="http://schemas.microsoft.com/office/drawing/2014/main" id="{13B50764-1934-47FE-A065-AC14DB51EE28}"/>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4" name="Text Box 13">
          <a:extLst>
            <a:ext uri="{FF2B5EF4-FFF2-40B4-BE49-F238E27FC236}">
              <a16:creationId xmlns:a16="http://schemas.microsoft.com/office/drawing/2014/main" id="{D2FC8744-C375-4814-A6EA-143DD4D9C936}"/>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15421</xdr:rowOff>
    </xdr:to>
    <xdr:sp macro="" textlink="">
      <xdr:nvSpPr>
        <xdr:cNvPr id="25" name="Text Box 14">
          <a:extLst>
            <a:ext uri="{FF2B5EF4-FFF2-40B4-BE49-F238E27FC236}">
              <a16:creationId xmlns:a16="http://schemas.microsoft.com/office/drawing/2014/main" id="{CF7CA24A-0866-4865-9044-238FA3C6C7EE}"/>
            </a:ext>
          </a:extLst>
        </xdr:cNvPr>
        <xdr:cNvSpPr txBox="1">
          <a:spLocks noChangeArrowheads="1"/>
        </xdr:cNvSpPr>
      </xdr:nvSpPr>
      <xdr:spPr bwMode="auto">
        <a:xfrm>
          <a:off x="12611100" y="18300700"/>
          <a:ext cx="367392"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6" name="Text Box 15">
          <a:extLst>
            <a:ext uri="{FF2B5EF4-FFF2-40B4-BE49-F238E27FC236}">
              <a16:creationId xmlns:a16="http://schemas.microsoft.com/office/drawing/2014/main" id="{72E6C4EF-5DE7-4F70-AE73-474A83455D29}"/>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7" name="Text Box 16">
          <a:extLst>
            <a:ext uri="{FF2B5EF4-FFF2-40B4-BE49-F238E27FC236}">
              <a16:creationId xmlns:a16="http://schemas.microsoft.com/office/drawing/2014/main" id="{7F38C62C-C0A0-4893-BE52-22F8D72D1EB8}"/>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8" name="Text Box 17">
          <a:extLst>
            <a:ext uri="{FF2B5EF4-FFF2-40B4-BE49-F238E27FC236}">
              <a16:creationId xmlns:a16="http://schemas.microsoft.com/office/drawing/2014/main" id="{58BE7D52-3CBB-40D5-8B6B-D1A877FDEA10}"/>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9" name="Text Box 18">
          <a:extLst>
            <a:ext uri="{FF2B5EF4-FFF2-40B4-BE49-F238E27FC236}">
              <a16:creationId xmlns:a16="http://schemas.microsoft.com/office/drawing/2014/main" id="{25F582AB-E9E2-48B9-9BAD-355D82A10CEE}"/>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0" name="Text Box 19">
          <a:extLst>
            <a:ext uri="{FF2B5EF4-FFF2-40B4-BE49-F238E27FC236}">
              <a16:creationId xmlns:a16="http://schemas.microsoft.com/office/drawing/2014/main" id="{E1C00F82-C287-4DEB-A428-CF288CB5D31B}"/>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1" name="Text Box 20">
          <a:extLst>
            <a:ext uri="{FF2B5EF4-FFF2-40B4-BE49-F238E27FC236}">
              <a16:creationId xmlns:a16="http://schemas.microsoft.com/office/drawing/2014/main" id="{B9E7454F-574E-4E36-8AAF-24D43045026D}"/>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2" name="Text Box 10">
          <a:extLst>
            <a:ext uri="{FF2B5EF4-FFF2-40B4-BE49-F238E27FC236}">
              <a16:creationId xmlns:a16="http://schemas.microsoft.com/office/drawing/2014/main" id="{7F369826-8342-46B8-983F-5655C3E296B3}"/>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3" name="Text Box 11">
          <a:extLst>
            <a:ext uri="{FF2B5EF4-FFF2-40B4-BE49-F238E27FC236}">
              <a16:creationId xmlns:a16="http://schemas.microsoft.com/office/drawing/2014/main" id="{6EBA46B3-3BA0-4E49-B365-4D8AA5173C7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34" name="Text Box 12">
          <a:extLst>
            <a:ext uri="{FF2B5EF4-FFF2-40B4-BE49-F238E27FC236}">
              <a16:creationId xmlns:a16="http://schemas.microsoft.com/office/drawing/2014/main" id="{3CA359CF-1745-4F25-8D9B-DE84809FB96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5" name="Text Box 13">
          <a:extLst>
            <a:ext uri="{FF2B5EF4-FFF2-40B4-BE49-F238E27FC236}">
              <a16:creationId xmlns:a16="http://schemas.microsoft.com/office/drawing/2014/main" id="{5F7FE311-4C6C-4081-A726-BF8A6AFAC0A2}"/>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367393</xdr:colOff>
      <xdr:row>75</xdr:row>
      <xdr:rowOff>50057</xdr:rowOff>
    </xdr:to>
    <xdr:sp macro="" textlink="">
      <xdr:nvSpPr>
        <xdr:cNvPr id="36" name="Text Box 14">
          <a:extLst>
            <a:ext uri="{FF2B5EF4-FFF2-40B4-BE49-F238E27FC236}">
              <a16:creationId xmlns:a16="http://schemas.microsoft.com/office/drawing/2014/main" id="{65FED986-DB8C-45BB-9821-25D58EC27D71}"/>
            </a:ext>
          </a:extLst>
        </xdr:cNvPr>
        <xdr:cNvSpPr txBox="1">
          <a:spLocks noChangeArrowheads="1"/>
        </xdr:cNvSpPr>
      </xdr:nvSpPr>
      <xdr:spPr bwMode="auto">
        <a:xfrm>
          <a:off x="12611100" y="18300700"/>
          <a:ext cx="367393"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7" name="Text Box 15">
          <a:extLst>
            <a:ext uri="{FF2B5EF4-FFF2-40B4-BE49-F238E27FC236}">
              <a16:creationId xmlns:a16="http://schemas.microsoft.com/office/drawing/2014/main" id="{EDB8B593-3313-4509-8F67-6B85377F330A}"/>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8" name="Text Box 16">
          <a:extLst>
            <a:ext uri="{FF2B5EF4-FFF2-40B4-BE49-F238E27FC236}">
              <a16:creationId xmlns:a16="http://schemas.microsoft.com/office/drawing/2014/main" id="{8579476A-AA1E-486B-92A1-5852ACA0737E}"/>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9" name="Text Box 17">
          <a:extLst>
            <a:ext uri="{FF2B5EF4-FFF2-40B4-BE49-F238E27FC236}">
              <a16:creationId xmlns:a16="http://schemas.microsoft.com/office/drawing/2014/main" id="{A77DA625-3286-449A-A1CB-A3302216C211}"/>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40" name="Text Box 18">
          <a:extLst>
            <a:ext uri="{FF2B5EF4-FFF2-40B4-BE49-F238E27FC236}">
              <a16:creationId xmlns:a16="http://schemas.microsoft.com/office/drawing/2014/main" id="{92574CAC-BF20-48CE-B5BF-08871027554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1" name="Text Box 19">
          <a:extLst>
            <a:ext uri="{FF2B5EF4-FFF2-40B4-BE49-F238E27FC236}">
              <a16:creationId xmlns:a16="http://schemas.microsoft.com/office/drawing/2014/main" id="{8D782C43-D201-4104-8159-09D1E6DF5338}"/>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2" name="Text Box 20">
          <a:extLst>
            <a:ext uri="{FF2B5EF4-FFF2-40B4-BE49-F238E27FC236}">
              <a16:creationId xmlns:a16="http://schemas.microsoft.com/office/drawing/2014/main" id="{129F81A7-6A48-45F1-B3D9-5FC7CAB82C5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3" name="Text Box 10">
          <a:extLst>
            <a:ext uri="{FF2B5EF4-FFF2-40B4-BE49-F238E27FC236}">
              <a16:creationId xmlns:a16="http://schemas.microsoft.com/office/drawing/2014/main" id="{8E4A4731-B239-4FFB-9419-43D902B26146}"/>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4" name="Text Box 11">
          <a:extLst>
            <a:ext uri="{FF2B5EF4-FFF2-40B4-BE49-F238E27FC236}">
              <a16:creationId xmlns:a16="http://schemas.microsoft.com/office/drawing/2014/main" id="{B35A95D4-8FC5-48EA-BD49-C12B6C540F8A}"/>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45" name="Text Box 12">
          <a:extLst>
            <a:ext uri="{FF2B5EF4-FFF2-40B4-BE49-F238E27FC236}">
              <a16:creationId xmlns:a16="http://schemas.microsoft.com/office/drawing/2014/main" id="{3F772CDD-C0A1-4614-8FD2-1A21CBF49FC6}"/>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6" name="Text Box 13">
          <a:extLst>
            <a:ext uri="{FF2B5EF4-FFF2-40B4-BE49-F238E27FC236}">
              <a16:creationId xmlns:a16="http://schemas.microsoft.com/office/drawing/2014/main" id="{F7F67E9F-2976-454F-8EF0-58F058D57E92}"/>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56244</xdr:rowOff>
    </xdr:to>
    <xdr:sp macro="" textlink="">
      <xdr:nvSpPr>
        <xdr:cNvPr id="47" name="Text Box 14">
          <a:extLst>
            <a:ext uri="{FF2B5EF4-FFF2-40B4-BE49-F238E27FC236}">
              <a16:creationId xmlns:a16="http://schemas.microsoft.com/office/drawing/2014/main" id="{DD02259B-689D-444C-84BC-5CC75BD5AC4F}"/>
            </a:ext>
          </a:extLst>
        </xdr:cNvPr>
        <xdr:cNvSpPr txBox="1">
          <a:spLocks noChangeArrowheads="1"/>
        </xdr:cNvSpPr>
      </xdr:nvSpPr>
      <xdr:spPr bwMode="auto">
        <a:xfrm>
          <a:off x="12611100" y="18300700"/>
          <a:ext cx="367392"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8" name="Text Box 15">
          <a:extLst>
            <a:ext uri="{FF2B5EF4-FFF2-40B4-BE49-F238E27FC236}">
              <a16:creationId xmlns:a16="http://schemas.microsoft.com/office/drawing/2014/main" id="{AA233B3D-994E-4414-95F9-BE22B6C27219}"/>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9" name="Text Box 16">
          <a:extLst>
            <a:ext uri="{FF2B5EF4-FFF2-40B4-BE49-F238E27FC236}">
              <a16:creationId xmlns:a16="http://schemas.microsoft.com/office/drawing/2014/main" id="{4B51F395-7E6E-4E81-9C6B-D97B8906D905}"/>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0" name="Text Box 17">
          <a:extLst>
            <a:ext uri="{FF2B5EF4-FFF2-40B4-BE49-F238E27FC236}">
              <a16:creationId xmlns:a16="http://schemas.microsoft.com/office/drawing/2014/main" id="{6B48C723-14CC-4ECD-9075-C1C8B8DB7B2B}"/>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51" name="Text Box 18">
          <a:extLst>
            <a:ext uri="{FF2B5EF4-FFF2-40B4-BE49-F238E27FC236}">
              <a16:creationId xmlns:a16="http://schemas.microsoft.com/office/drawing/2014/main" id="{A1A0101B-7E14-44E1-AEBC-18596FB00EAE}"/>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2" name="Text Box 19">
          <a:extLst>
            <a:ext uri="{FF2B5EF4-FFF2-40B4-BE49-F238E27FC236}">
              <a16:creationId xmlns:a16="http://schemas.microsoft.com/office/drawing/2014/main" id="{88641624-4367-4767-97A4-4F992FE5B9A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3" name="Text Box 20">
          <a:extLst>
            <a:ext uri="{FF2B5EF4-FFF2-40B4-BE49-F238E27FC236}">
              <a16:creationId xmlns:a16="http://schemas.microsoft.com/office/drawing/2014/main" id="{42C92E79-38CA-43C1-9617-BB0B6B6F6B1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76914</xdr:rowOff>
    </xdr:to>
    <xdr:sp macro="" textlink="">
      <xdr:nvSpPr>
        <xdr:cNvPr id="54" name="Text Box 10">
          <a:extLst>
            <a:ext uri="{FF2B5EF4-FFF2-40B4-BE49-F238E27FC236}">
              <a16:creationId xmlns:a16="http://schemas.microsoft.com/office/drawing/2014/main" id="{05F4E333-EB6B-4C0A-8E4E-56A17977753D}"/>
            </a:ext>
          </a:extLst>
        </xdr:cNvPr>
        <xdr:cNvSpPr txBox="1">
          <a:spLocks noChangeArrowheads="1"/>
        </xdr:cNvSpPr>
      </xdr:nvSpPr>
      <xdr:spPr bwMode="auto">
        <a:xfrm>
          <a:off x="11798300" y="18300700"/>
          <a:ext cx="114300" cy="305514"/>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5" name="Text Box 11">
          <a:extLst>
            <a:ext uri="{FF2B5EF4-FFF2-40B4-BE49-F238E27FC236}">
              <a16:creationId xmlns:a16="http://schemas.microsoft.com/office/drawing/2014/main" id="{8FB7459D-C677-4E24-B937-D24AC853C10D}"/>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60245</xdr:rowOff>
    </xdr:to>
    <xdr:sp macro="" textlink="">
      <xdr:nvSpPr>
        <xdr:cNvPr id="56" name="Text Box 12">
          <a:extLst>
            <a:ext uri="{FF2B5EF4-FFF2-40B4-BE49-F238E27FC236}">
              <a16:creationId xmlns:a16="http://schemas.microsoft.com/office/drawing/2014/main" id="{71AE788B-FD0D-4F85-A048-2E4877D79F24}"/>
            </a:ext>
          </a:extLst>
        </xdr:cNvPr>
        <xdr:cNvSpPr txBox="1">
          <a:spLocks noChangeArrowheads="1"/>
        </xdr:cNvSpPr>
      </xdr:nvSpPr>
      <xdr:spPr bwMode="auto">
        <a:xfrm>
          <a:off x="11798300" y="18300700"/>
          <a:ext cx="114300"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7" name="Text Box 13">
          <a:extLst>
            <a:ext uri="{FF2B5EF4-FFF2-40B4-BE49-F238E27FC236}">
              <a16:creationId xmlns:a16="http://schemas.microsoft.com/office/drawing/2014/main" id="{CCF6C5AF-DC41-4D01-849C-B8025D1F1C24}"/>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60245</xdr:rowOff>
    </xdr:to>
    <xdr:sp macro="" textlink="">
      <xdr:nvSpPr>
        <xdr:cNvPr id="58" name="Text Box 14">
          <a:extLst>
            <a:ext uri="{FF2B5EF4-FFF2-40B4-BE49-F238E27FC236}">
              <a16:creationId xmlns:a16="http://schemas.microsoft.com/office/drawing/2014/main" id="{D94EC33E-E75E-43CD-B766-7499C614A535}"/>
            </a:ext>
          </a:extLst>
        </xdr:cNvPr>
        <xdr:cNvSpPr txBox="1">
          <a:spLocks noChangeArrowheads="1"/>
        </xdr:cNvSpPr>
      </xdr:nvSpPr>
      <xdr:spPr bwMode="auto">
        <a:xfrm>
          <a:off x="12611100" y="18300700"/>
          <a:ext cx="283308"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9" name="Text Box 15">
          <a:extLst>
            <a:ext uri="{FF2B5EF4-FFF2-40B4-BE49-F238E27FC236}">
              <a16:creationId xmlns:a16="http://schemas.microsoft.com/office/drawing/2014/main" id="{D5200B52-000D-4817-A439-6405CE172268}"/>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76914</xdr:rowOff>
    </xdr:to>
    <xdr:sp macro="" textlink="">
      <xdr:nvSpPr>
        <xdr:cNvPr id="60" name="Text Box 16">
          <a:extLst>
            <a:ext uri="{FF2B5EF4-FFF2-40B4-BE49-F238E27FC236}">
              <a16:creationId xmlns:a16="http://schemas.microsoft.com/office/drawing/2014/main" id="{39711581-CE4D-424C-99AC-CC570448B277}"/>
            </a:ext>
          </a:extLst>
        </xdr:cNvPr>
        <xdr:cNvSpPr txBox="1">
          <a:spLocks noChangeArrowheads="1"/>
        </xdr:cNvSpPr>
      </xdr:nvSpPr>
      <xdr:spPr bwMode="auto">
        <a:xfrm>
          <a:off x="12611100" y="18300700"/>
          <a:ext cx="114300" cy="30551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76913</xdr:rowOff>
    </xdr:to>
    <xdr:sp macro="" textlink="">
      <xdr:nvSpPr>
        <xdr:cNvPr id="61" name="Text Box 17">
          <a:extLst>
            <a:ext uri="{FF2B5EF4-FFF2-40B4-BE49-F238E27FC236}">
              <a16:creationId xmlns:a16="http://schemas.microsoft.com/office/drawing/2014/main" id="{29797884-46DB-43E7-9291-0AA35EEB598B}"/>
            </a:ext>
          </a:extLst>
        </xdr:cNvPr>
        <xdr:cNvSpPr txBox="1">
          <a:spLocks noChangeArrowheads="1"/>
        </xdr:cNvSpPr>
      </xdr:nvSpPr>
      <xdr:spPr bwMode="auto">
        <a:xfrm>
          <a:off x="12611100" y="18300700"/>
          <a:ext cx="114300" cy="305513"/>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60245</xdr:rowOff>
    </xdr:to>
    <xdr:sp macro="" textlink="">
      <xdr:nvSpPr>
        <xdr:cNvPr id="62" name="Text Box 18">
          <a:extLst>
            <a:ext uri="{FF2B5EF4-FFF2-40B4-BE49-F238E27FC236}">
              <a16:creationId xmlns:a16="http://schemas.microsoft.com/office/drawing/2014/main" id="{EF9B2DEE-6FA6-4A02-B5C0-4896963C14DF}"/>
            </a:ext>
          </a:extLst>
        </xdr:cNvPr>
        <xdr:cNvSpPr txBox="1">
          <a:spLocks noChangeArrowheads="1"/>
        </xdr:cNvSpPr>
      </xdr:nvSpPr>
      <xdr:spPr bwMode="auto">
        <a:xfrm>
          <a:off x="12293600" y="18300700"/>
          <a:ext cx="114300" cy="288845"/>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3" name="Text Box 19">
          <a:extLst>
            <a:ext uri="{FF2B5EF4-FFF2-40B4-BE49-F238E27FC236}">
              <a16:creationId xmlns:a16="http://schemas.microsoft.com/office/drawing/2014/main" id="{12841D1C-5171-4960-AE96-6F396B1E23C3}"/>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4" name="Text Box 20">
          <a:extLst>
            <a:ext uri="{FF2B5EF4-FFF2-40B4-BE49-F238E27FC236}">
              <a16:creationId xmlns:a16="http://schemas.microsoft.com/office/drawing/2014/main" id="{1100BAC4-8B70-4E4E-A1E1-4AC0992CFFFE}"/>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45698</xdr:rowOff>
    </xdr:to>
    <xdr:sp macro="" textlink="">
      <xdr:nvSpPr>
        <xdr:cNvPr id="65" name="Text Box 10">
          <a:extLst>
            <a:ext uri="{FF2B5EF4-FFF2-40B4-BE49-F238E27FC236}">
              <a16:creationId xmlns:a16="http://schemas.microsoft.com/office/drawing/2014/main" id="{49F8E9BD-1BE5-4833-AC67-C8BEA8DC795C}"/>
            </a:ext>
          </a:extLst>
        </xdr:cNvPr>
        <xdr:cNvSpPr txBox="1">
          <a:spLocks noChangeArrowheads="1"/>
        </xdr:cNvSpPr>
      </xdr:nvSpPr>
      <xdr:spPr bwMode="auto">
        <a:xfrm>
          <a:off x="11798300" y="18300700"/>
          <a:ext cx="114300" cy="274298"/>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6" name="Text Box 11">
          <a:extLst>
            <a:ext uri="{FF2B5EF4-FFF2-40B4-BE49-F238E27FC236}">
              <a16:creationId xmlns:a16="http://schemas.microsoft.com/office/drawing/2014/main" id="{0D254009-FD6D-48AB-AC0D-1136ADE422C3}"/>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29029</xdr:rowOff>
    </xdr:to>
    <xdr:sp macro="" textlink="">
      <xdr:nvSpPr>
        <xdr:cNvPr id="67" name="Text Box 12">
          <a:extLst>
            <a:ext uri="{FF2B5EF4-FFF2-40B4-BE49-F238E27FC236}">
              <a16:creationId xmlns:a16="http://schemas.microsoft.com/office/drawing/2014/main" id="{985E9259-A1D8-447E-AB99-D3C0063CD444}"/>
            </a:ext>
          </a:extLst>
        </xdr:cNvPr>
        <xdr:cNvSpPr txBox="1">
          <a:spLocks noChangeArrowheads="1"/>
        </xdr:cNvSpPr>
      </xdr:nvSpPr>
      <xdr:spPr bwMode="auto">
        <a:xfrm>
          <a:off x="11798300" y="18300700"/>
          <a:ext cx="114300" cy="257629"/>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8" name="Text Box 13">
          <a:extLst>
            <a:ext uri="{FF2B5EF4-FFF2-40B4-BE49-F238E27FC236}">
              <a16:creationId xmlns:a16="http://schemas.microsoft.com/office/drawing/2014/main" id="{E4F4AD8E-F79D-45D2-83FB-1116D1DB97CD}"/>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29029</xdr:rowOff>
    </xdr:to>
    <xdr:sp macro="" textlink="">
      <xdr:nvSpPr>
        <xdr:cNvPr id="69" name="Text Box 14">
          <a:extLst>
            <a:ext uri="{FF2B5EF4-FFF2-40B4-BE49-F238E27FC236}">
              <a16:creationId xmlns:a16="http://schemas.microsoft.com/office/drawing/2014/main" id="{67BFC929-45E8-48A9-81D9-6FFAE1C99816}"/>
            </a:ext>
          </a:extLst>
        </xdr:cNvPr>
        <xdr:cNvSpPr txBox="1">
          <a:spLocks noChangeArrowheads="1"/>
        </xdr:cNvSpPr>
      </xdr:nvSpPr>
      <xdr:spPr bwMode="auto">
        <a:xfrm>
          <a:off x="12611100" y="18300700"/>
          <a:ext cx="283308" cy="25762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45698</xdr:rowOff>
    </xdr:to>
    <xdr:sp macro="" textlink="">
      <xdr:nvSpPr>
        <xdr:cNvPr id="70" name="Text Box 16">
          <a:extLst>
            <a:ext uri="{FF2B5EF4-FFF2-40B4-BE49-F238E27FC236}">
              <a16:creationId xmlns:a16="http://schemas.microsoft.com/office/drawing/2014/main" id="{B6F672DC-8769-45FA-A0D8-3467187D8C38}"/>
            </a:ext>
          </a:extLst>
        </xdr:cNvPr>
        <xdr:cNvSpPr txBox="1">
          <a:spLocks noChangeArrowheads="1"/>
        </xdr:cNvSpPr>
      </xdr:nvSpPr>
      <xdr:spPr bwMode="auto">
        <a:xfrm>
          <a:off x="12611100" y="18300700"/>
          <a:ext cx="114300" cy="274298"/>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45697</xdr:rowOff>
    </xdr:to>
    <xdr:sp macro="" textlink="">
      <xdr:nvSpPr>
        <xdr:cNvPr id="71" name="Text Box 17">
          <a:extLst>
            <a:ext uri="{FF2B5EF4-FFF2-40B4-BE49-F238E27FC236}">
              <a16:creationId xmlns:a16="http://schemas.microsoft.com/office/drawing/2014/main" id="{667181B9-1F50-4E46-AA2A-88F199FF4A74}"/>
            </a:ext>
          </a:extLst>
        </xdr:cNvPr>
        <xdr:cNvSpPr txBox="1">
          <a:spLocks noChangeArrowheads="1"/>
        </xdr:cNvSpPr>
      </xdr:nvSpPr>
      <xdr:spPr bwMode="auto">
        <a:xfrm>
          <a:off x="12611100" y="18300700"/>
          <a:ext cx="114300" cy="274297"/>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29029</xdr:rowOff>
    </xdr:to>
    <xdr:sp macro="" textlink="">
      <xdr:nvSpPr>
        <xdr:cNvPr id="72" name="Text Box 18">
          <a:extLst>
            <a:ext uri="{FF2B5EF4-FFF2-40B4-BE49-F238E27FC236}">
              <a16:creationId xmlns:a16="http://schemas.microsoft.com/office/drawing/2014/main" id="{BC68908A-4CAE-493B-ABF9-3473AA49168F}"/>
            </a:ext>
          </a:extLst>
        </xdr:cNvPr>
        <xdr:cNvSpPr txBox="1">
          <a:spLocks noChangeArrowheads="1"/>
        </xdr:cNvSpPr>
      </xdr:nvSpPr>
      <xdr:spPr bwMode="auto">
        <a:xfrm>
          <a:off x="12293600" y="18300700"/>
          <a:ext cx="114300" cy="257629"/>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3" name="Text Box 19">
          <a:extLst>
            <a:ext uri="{FF2B5EF4-FFF2-40B4-BE49-F238E27FC236}">
              <a16:creationId xmlns:a16="http://schemas.microsoft.com/office/drawing/2014/main" id="{23C887E1-E463-43E5-8351-65FFA12B685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4" name="Text Box 20">
          <a:extLst>
            <a:ext uri="{FF2B5EF4-FFF2-40B4-BE49-F238E27FC236}">
              <a16:creationId xmlns:a16="http://schemas.microsoft.com/office/drawing/2014/main" id="{8292E753-7D96-49D4-9DA7-1AC27707D41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xdr:from>
      <xdr:col>8</xdr:col>
      <xdr:colOff>1611312</xdr:colOff>
      <xdr:row>75</xdr:row>
      <xdr:rowOff>81643</xdr:rowOff>
    </xdr:from>
    <xdr:to>
      <xdr:col>10</xdr:col>
      <xdr:colOff>803162</xdr:colOff>
      <xdr:row>81</xdr:row>
      <xdr:rowOff>79821</xdr:rowOff>
    </xdr:to>
    <xdr:grpSp>
      <xdr:nvGrpSpPr>
        <xdr:cNvPr id="75" name="グループ化 74">
          <a:extLst>
            <a:ext uri="{FF2B5EF4-FFF2-40B4-BE49-F238E27FC236}">
              <a16:creationId xmlns:a16="http://schemas.microsoft.com/office/drawing/2014/main" id="{ECD7824B-DDC4-4B2C-A3FF-7C9D450E138F}"/>
            </a:ext>
          </a:extLst>
        </xdr:cNvPr>
        <xdr:cNvGrpSpPr>
          <a:grpSpLocks noChangeAspect="1"/>
        </xdr:cNvGrpSpPr>
      </xdr:nvGrpSpPr>
      <xdr:grpSpPr>
        <a:xfrm>
          <a:off x="10437812" y="18578286"/>
          <a:ext cx="2130993" cy="1358892"/>
          <a:chOff x="9290130" y="16401929"/>
          <a:chExt cx="2352435" cy="1403008"/>
        </a:xfrm>
      </xdr:grpSpPr>
      <xdr:sp macro="" textlink="">
        <xdr:nvSpPr>
          <xdr:cNvPr id="76" name="正方形/長方形 75">
            <a:extLst>
              <a:ext uri="{FF2B5EF4-FFF2-40B4-BE49-F238E27FC236}">
                <a16:creationId xmlns:a16="http://schemas.microsoft.com/office/drawing/2014/main" id="{9C33030A-80B1-E656-9387-DAF3CAFA86F0}"/>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5687CB98-21CA-818F-BE9E-86914245167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3D53EBA2-5FFF-A473-B086-A5B7AA5D3F11}"/>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47FEC42-484F-A56D-C503-592C6130E4D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977C9063-0B2E-3477-0557-6742069913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81" name="Text Box 2">
          <a:extLst>
            <a:ext uri="{FF2B5EF4-FFF2-40B4-BE49-F238E27FC236}">
              <a16:creationId xmlns:a16="http://schemas.microsoft.com/office/drawing/2014/main" id="{FC4BF185-C655-4B93-A407-FE6DEF97E69B}"/>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82" name="Text Box 1">
          <a:extLst>
            <a:ext uri="{FF2B5EF4-FFF2-40B4-BE49-F238E27FC236}">
              <a16:creationId xmlns:a16="http://schemas.microsoft.com/office/drawing/2014/main" id="{7C2B8666-22C0-4293-B73D-FA9C28C46922}"/>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83" name="Text Box 3">
          <a:extLst>
            <a:ext uri="{FF2B5EF4-FFF2-40B4-BE49-F238E27FC236}">
              <a16:creationId xmlns:a16="http://schemas.microsoft.com/office/drawing/2014/main" id="{F0C9A85C-09C8-476F-BA90-11AC92EC76B8}"/>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84" name="Text Box 1">
          <a:extLst>
            <a:ext uri="{FF2B5EF4-FFF2-40B4-BE49-F238E27FC236}">
              <a16:creationId xmlns:a16="http://schemas.microsoft.com/office/drawing/2014/main" id="{BB81B02A-D052-429A-8CDD-C71EA31E8031}"/>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85" name="Text Box 4">
          <a:extLst>
            <a:ext uri="{FF2B5EF4-FFF2-40B4-BE49-F238E27FC236}">
              <a16:creationId xmlns:a16="http://schemas.microsoft.com/office/drawing/2014/main" id="{63AE8D8A-5DDF-431E-82F7-9DD86FED47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6" name="Text Box 1">
          <a:extLst>
            <a:ext uri="{FF2B5EF4-FFF2-40B4-BE49-F238E27FC236}">
              <a16:creationId xmlns:a16="http://schemas.microsoft.com/office/drawing/2014/main" id="{AE6A715D-EF0B-4AD2-A599-E3D823371237}"/>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7" name="Text Box 4">
          <a:extLst>
            <a:ext uri="{FF2B5EF4-FFF2-40B4-BE49-F238E27FC236}">
              <a16:creationId xmlns:a16="http://schemas.microsoft.com/office/drawing/2014/main" id="{B5613696-7455-4F5B-829E-A137E85BF05E}"/>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8" name="Text Box 1">
          <a:extLst>
            <a:ext uri="{FF2B5EF4-FFF2-40B4-BE49-F238E27FC236}">
              <a16:creationId xmlns:a16="http://schemas.microsoft.com/office/drawing/2014/main" id="{9798CBF0-D1FD-4A72-BCE5-5804C84F7DFC}"/>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9" name="Text Box 4">
          <a:extLst>
            <a:ext uri="{FF2B5EF4-FFF2-40B4-BE49-F238E27FC236}">
              <a16:creationId xmlns:a16="http://schemas.microsoft.com/office/drawing/2014/main" id="{B7F87FEF-BADA-4D0B-B555-EE0BB39FC5D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0" name="Text Box 1">
          <a:extLst>
            <a:ext uri="{FF2B5EF4-FFF2-40B4-BE49-F238E27FC236}">
              <a16:creationId xmlns:a16="http://schemas.microsoft.com/office/drawing/2014/main" id="{8D664834-5C23-445C-BFE8-32FB54FC4322}"/>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1" name="Text Box 4">
          <a:extLst>
            <a:ext uri="{FF2B5EF4-FFF2-40B4-BE49-F238E27FC236}">
              <a16:creationId xmlns:a16="http://schemas.microsoft.com/office/drawing/2014/main" id="{CB3EEF7A-517C-4AF7-A673-9E3D19F2AF00}"/>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2" name="Text Box 1">
          <a:extLst>
            <a:ext uri="{FF2B5EF4-FFF2-40B4-BE49-F238E27FC236}">
              <a16:creationId xmlns:a16="http://schemas.microsoft.com/office/drawing/2014/main" id="{E0586A9F-60D7-4704-9FA2-594E0E597889}"/>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3" name="Text Box 4">
          <a:extLst>
            <a:ext uri="{FF2B5EF4-FFF2-40B4-BE49-F238E27FC236}">
              <a16:creationId xmlns:a16="http://schemas.microsoft.com/office/drawing/2014/main" id="{9DA2F431-0DB6-49D1-B3B6-3979B070B00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4" name="Text Box 1">
          <a:extLst>
            <a:ext uri="{FF2B5EF4-FFF2-40B4-BE49-F238E27FC236}">
              <a16:creationId xmlns:a16="http://schemas.microsoft.com/office/drawing/2014/main" id="{B6E591D3-487B-4BCA-AC34-EFAF35279083}"/>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5" name="Text Box 4">
          <a:extLst>
            <a:ext uri="{FF2B5EF4-FFF2-40B4-BE49-F238E27FC236}">
              <a16:creationId xmlns:a16="http://schemas.microsoft.com/office/drawing/2014/main" id="{B4AED275-0F43-45EC-AFB2-906AFFB1A46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96" name="Text Box 2">
          <a:extLst>
            <a:ext uri="{FF2B5EF4-FFF2-40B4-BE49-F238E27FC236}">
              <a16:creationId xmlns:a16="http://schemas.microsoft.com/office/drawing/2014/main" id="{5F364613-98D5-4F8D-B2B3-F030C5A26108}"/>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97" name="Text Box 1">
          <a:extLst>
            <a:ext uri="{FF2B5EF4-FFF2-40B4-BE49-F238E27FC236}">
              <a16:creationId xmlns:a16="http://schemas.microsoft.com/office/drawing/2014/main" id="{875813DA-03C9-4A9D-A139-051B94C87967}"/>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98" name="Text Box 3">
          <a:extLst>
            <a:ext uri="{FF2B5EF4-FFF2-40B4-BE49-F238E27FC236}">
              <a16:creationId xmlns:a16="http://schemas.microsoft.com/office/drawing/2014/main" id="{5AFC697B-A120-4470-A290-5411B379E87E}"/>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99" name="Text Box 1">
          <a:extLst>
            <a:ext uri="{FF2B5EF4-FFF2-40B4-BE49-F238E27FC236}">
              <a16:creationId xmlns:a16="http://schemas.microsoft.com/office/drawing/2014/main" id="{CBEC954D-8173-4782-90F7-560DAC9D5A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100" name="Text Box 4">
          <a:extLst>
            <a:ext uri="{FF2B5EF4-FFF2-40B4-BE49-F238E27FC236}">
              <a16:creationId xmlns:a16="http://schemas.microsoft.com/office/drawing/2014/main" id="{025EAB21-21E3-4B2E-A224-C0BDCDA9A5E3}"/>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1" name="Text Box 1">
          <a:extLst>
            <a:ext uri="{FF2B5EF4-FFF2-40B4-BE49-F238E27FC236}">
              <a16:creationId xmlns:a16="http://schemas.microsoft.com/office/drawing/2014/main" id="{A67502D4-8C2D-4156-BB31-36A8CC80193A}"/>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2" name="Text Box 4">
          <a:extLst>
            <a:ext uri="{FF2B5EF4-FFF2-40B4-BE49-F238E27FC236}">
              <a16:creationId xmlns:a16="http://schemas.microsoft.com/office/drawing/2014/main" id="{503C2B39-CAEE-4832-9A2F-77C127F2EAB6}"/>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3" name="Text Box 1">
          <a:extLst>
            <a:ext uri="{FF2B5EF4-FFF2-40B4-BE49-F238E27FC236}">
              <a16:creationId xmlns:a16="http://schemas.microsoft.com/office/drawing/2014/main" id="{967B519B-1B8E-461D-855D-1B7078430CDE}"/>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4" name="Text Box 4">
          <a:extLst>
            <a:ext uri="{FF2B5EF4-FFF2-40B4-BE49-F238E27FC236}">
              <a16:creationId xmlns:a16="http://schemas.microsoft.com/office/drawing/2014/main" id="{31BB010E-5767-4BEB-BCCB-D5027D547C19}"/>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5" name="Text Box 1">
          <a:extLst>
            <a:ext uri="{FF2B5EF4-FFF2-40B4-BE49-F238E27FC236}">
              <a16:creationId xmlns:a16="http://schemas.microsoft.com/office/drawing/2014/main" id="{48E7B9EC-615A-41BA-968E-9AD165EC4637}"/>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6" name="Text Box 4">
          <a:extLst>
            <a:ext uri="{FF2B5EF4-FFF2-40B4-BE49-F238E27FC236}">
              <a16:creationId xmlns:a16="http://schemas.microsoft.com/office/drawing/2014/main" id="{56A7D05D-309C-4CFC-923D-86349A476CBE}"/>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7" name="Text Box 1">
          <a:extLst>
            <a:ext uri="{FF2B5EF4-FFF2-40B4-BE49-F238E27FC236}">
              <a16:creationId xmlns:a16="http://schemas.microsoft.com/office/drawing/2014/main" id="{E65F8838-898B-42C6-8FF7-9D564B3E07D2}"/>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8" name="Text Box 4">
          <a:extLst>
            <a:ext uri="{FF2B5EF4-FFF2-40B4-BE49-F238E27FC236}">
              <a16:creationId xmlns:a16="http://schemas.microsoft.com/office/drawing/2014/main" id="{BF13ECA3-295A-43B7-9734-D392150D4D58}"/>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09" name="Text Box 1">
          <a:extLst>
            <a:ext uri="{FF2B5EF4-FFF2-40B4-BE49-F238E27FC236}">
              <a16:creationId xmlns:a16="http://schemas.microsoft.com/office/drawing/2014/main" id="{27650211-893B-47C3-8D58-0DBA8AFAE755}"/>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10" name="Text Box 4">
          <a:extLst>
            <a:ext uri="{FF2B5EF4-FFF2-40B4-BE49-F238E27FC236}">
              <a16:creationId xmlns:a16="http://schemas.microsoft.com/office/drawing/2014/main" id="{81D109D4-0166-4708-A6A0-571897BF6B7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621549DF-0E28-41C1-8FA8-CFC485955314}"/>
            </a:ext>
          </a:extLst>
        </xdr:cNvPr>
        <xdr:cNvCxnSpPr/>
      </xdr:nvCxnSpPr>
      <xdr:spPr>
        <a:xfrm>
          <a:off x="9425267" y="1143000"/>
          <a:ext cx="5427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13</xdr:col>
      <xdr:colOff>0</xdr:colOff>
      <xdr:row>5</xdr:row>
      <xdr:rowOff>0</xdr:rowOff>
    </xdr:to>
    <xdr:cxnSp macro="">
      <xdr:nvCxnSpPr>
        <xdr:cNvPr id="3" name="直線コネクタ 2">
          <a:extLst>
            <a:ext uri="{FF2B5EF4-FFF2-40B4-BE49-F238E27FC236}">
              <a16:creationId xmlns:a16="http://schemas.microsoft.com/office/drawing/2014/main" id="{43C873A4-3A17-4CA4-914B-67AC8DB9D3E4}"/>
            </a:ext>
          </a:extLst>
        </xdr:cNvPr>
        <xdr:cNvCxnSpPr/>
      </xdr:nvCxnSpPr>
      <xdr:spPr>
        <a:xfrm>
          <a:off x="9433432" y="1905000"/>
          <a:ext cx="5419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13</xdr:col>
      <xdr:colOff>0</xdr:colOff>
      <xdr:row>6</xdr:row>
      <xdr:rowOff>2721</xdr:rowOff>
    </xdr:to>
    <xdr:cxnSp macro="">
      <xdr:nvCxnSpPr>
        <xdr:cNvPr id="4" name="直線コネクタ 3">
          <a:extLst>
            <a:ext uri="{FF2B5EF4-FFF2-40B4-BE49-F238E27FC236}">
              <a16:creationId xmlns:a16="http://schemas.microsoft.com/office/drawing/2014/main" id="{4BA38884-C91F-46DA-B5E2-BC97E38F2AEC}"/>
            </a:ext>
          </a:extLst>
        </xdr:cNvPr>
        <xdr:cNvCxnSpPr/>
      </xdr:nvCxnSpPr>
      <xdr:spPr>
        <a:xfrm>
          <a:off x="9422547" y="2288721"/>
          <a:ext cx="5430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877903</xdr:colOff>
      <xdr:row>7</xdr:row>
      <xdr:rowOff>5442</xdr:rowOff>
    </xdr:to>
    <xdr:cxnSp macro="">
      <xdr:nvCxnSpPr>
        <xdr:cNvPr id="5" name="直線コネクタ 4">
          <a:extLst>
            <a:ext uri="{FF2B5EF4-FFF2-40B4-BE49-F238E27FC236}">
              <a16:creationId xmlns:a16="http://schemas.microsoft.com/office/drawing/2014/main" id="{7753C487-447C-4D0B-833D-589109A33541}"/>
            </a:ext>
          </a:extLst>
        </xdr:cNvPr>
        <xdr:cNvCxnSpPr/>
      </xdr:nvCxnSpPr>
      <xdr:spPr>
        <a:xfrm>
          <a:off x="9411662" y="2672442"/>
          <a:ext cx="54362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809943</xdr:colOff>
      <xdr:row>73</xdr:row>
      <xdr:rowOff>124403</xdr:rowOff>
    </xdr:from>
    <xdr:to>
      <xdr:col>12</xdr:col>
      <xdr:colOff>822321</xdr:colOff>
      <xdr:row>79</xdr:row>
      <xdr:rowOff>159691</xdr:rowOff>
    </xdr:to>
    <xdr:grpSp>
      <xdr:nvGrpSpPr>
        <xdr:cNvPr id="6" name="グループ化 5">
          <a:extLst>
            <a:ext uri="{FF2B5EF4-FFF2-40B4-BE49-F238E27FC236}">
              <a16:creationId xmlns:a16="http://schemas.microsoft.com/office/drawing/2014/main" id="{66FB0BE9-487F-4B50-94F0-71D3A5D1672C}"/>
            </a:ext>
          </a:extLst>
        </xdr:cNvPr>
        <xdr:cNvGrpSpPr>
          <a:grpSpLocks noChangeAspect="1"/>
        </xdr:cNvGrpSpPr>
      </xdr:nvGrpSpPr>
      <xdr:grpSpPr>
        <a:xfrm>
          <a:off x="12112943" y="19392117"/>
          <a:ext cx="2652164" cy="1396003"/>
          <a:chOff x="9290130" y="16401930"/>
          <a:chExt cx="2352435" cy="1403007"/>
        </a:xfrm>
      </xdr:grpSpPr>
      <xdr:sp macro="" textlink="">
        <xdr:nvSpPr>
          <xdr:cNvPr id="7" name="正方形/長方形 6">
            <a:extLst>
              <a:ext uri="{FF2B5EF4-FFF2-40B4-BE49-F238E27FC236}">
                <a16:creationId xmlns:a16="http://schemas.microsoft.com/office/drawing/2014/main" id="{0565D0BB-E7E1-1D8E-E9FE-D9AFBC96BB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1E95EE0B-77F6-6014-A482-84E37316234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8A122C-9D27-722E-D43E-ED9636306D5F}"/>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6B75731-2188-C3A5-F81E-FADDE8844CA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C6149AD-7223-8F17-B756-5B72CBB4FC6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5CF90053-D0A9-48EB-9D6B-0EB09037EA9B}"/>
            </a:ext>
          </a:extLst>
        </xdr:cNvPr>
        <xdr:cNvCxnSpPr/>
      </xdr:nvCxnSpPr>
      <xdr:spPr>
        <a:xfrm>
          <a:off x="81298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3" name="直線コネクタ 2">
          <a:extLst>
            <a:ext uri="{FF2B5EF4-FFF2-40B4-BE49-F238E27FC236}">
              <a16:creationId xmlns:a16="http://schemas.microsoft.com/office/drawing/2014/main" id="{31530BE5-F30B-49F6-8109-F5D1E0CAA1E4}"/>
            </a:ext>
          </a:extLst>
        </xdr:cNvPr>
        <xdr:cNvCxnSpPr/>
      </xdr:nvCxnSpPr>
      <xdr:spPr>
        <a:xfrm>
          <a:off x="81298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4" name="直線コネクタ 3">
          <a:extLst>
            <a:ext uri="{FF2B5EF4-FFF2-40B4-BE49-F238E27FC236}">
              <a16:creationId xmlns:a16="http://schemas.microsoft.com/office/drawing/2014/main" id="{57150A3D-9914-4E83-A256-7E11228A4AA3}"/>
            </a:ext>
          </a:extLst>
        </xdr:cNvPr>
        <xdr:cNvCxnSpPr/>
      </xdr:nvCxnSpPr>
      <xdr:spPr>
        <a:xfrm>
          <a:off x="81203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5" name="直線コネクタ 4">
          <a:extLst>
            <a:ext uri="{FF2B5EF4-FFF2-40B4-BE49-F238E27FC236}">
              <a16:creationId xmlns:a16="http://schemas.microsoft.com/office/drawing/2014/main" id="{2B5CB63F-F852-49BD-8296-34ED3851826E}"/>
            </a:ext>
          </a:extLst>
        </xdr:cNvPr>
        <xdr:cNvCxnSpPr/>
      </xdr:nvCxnSpPr>
      <xdr:spPr>
        <a:xfrm>
          <a:off x="810945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0</xdr:colOff>
      <xdr:row>56</xdr:row>
      <xdr:rowOff>0</xdr:rowOff>
    </xdr:from>
    <xdr:ext cx="104775" cy="186797"/>
    <xdr:sp macro="" textlink="">
      <xdr:nvSpPr>
        <xdr:cNvPr id="6" name="Text Box 2">
          <a:extLst>
            <a:ext uri="{FF2B5EF4-FFF2-40B4-BE49-F238E27FC236}">
              <a16:creationId xmlns:a16="http://schemas.microsoft.com/office/drawing/2014/main" id="{85C63601-432F-4861-ADC5-35C31EAA7397}"/>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7" name="Text Box 1">
          <a:extLst>
            <a:ext uri="{FF2B5EF4-FFF2-40B4-BE49-F238E27FC236}">
              <a16:creationId xmlns:a16="http://schemas.microsoft.com/office/drawing/2014/main" id="{04B38FEC-CF79-40F4-B5B8-659DC7F86985}"/>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 name="Text Box 3">
          <a:extLst>
            <a:ext uri="{FF2B5EF4-FFF2-40B4-BE49-F238E27FC236}">
              <a16:creationId xmlns:a16="http://schemas.microsoft.com/office/drawing/2014/main" id="{34D8DC11-F00E-4713-ABB9-C0C78D98B8C2}"/>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 name="Text Box 1">
          <a:extLst>
            <a:ext uri="{FF2B5EF4-FFF2-40B4-BE49-F238E27FC236}">
              <a16:creationId xmlns:a16="http://schemas.microsoft.com/office/drawing/2014/main" id="{61D687E8-EBBC-41A5-9B59-48CCC0FE1E4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 name="Text Box 4">
          <a:extLst>
            <a:ext uri="{FF2B5EF4-FFF2-40B4-BE49-F238E27FC236}">
              <a16:creationId xmlns:a16="http://schemas.microsoft.com/office/drawing/2014/main" id="{DE8D143D-59B5-421D-820E-CEFC87B6336E}"/>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1" name="Text Box 1">
          <a:extLst>
            <a:ext uri="{FF2B5EF4-FFF2-40B4-BE49-F238E27FC236}">
              <a16:creationId xmlns:a16="http://schemas.microsoft.com/office/drawing/2014/main" id="{BD8E9F82-8E06-40B5-A439-7D1DBEB3A846}"/>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2" name="Text Box 4">
          <a:extLst>
            <a:ext uri="{FF2B5EF4-FFF2-40B4-BE49-F238E27FC236}">
              <a16:creationId xmlns:a16="http://schemas.microsoft.com/office/drawing/2014/main" id="{BC28481F-9168-409E-9D1B-5F771058F09A}"/>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3" name="Text Box 1">
          <a:extLst>
            <a:ext uri="{FF2B5EF4-FFF2-40B4-BE49-F238E27FC236}">
              <a16:creationId xmlns:a16="http://schemas.microsoft.com/office/drawing/2014/main" id="{622D54B7-5795-4CF2-AB7B-9CC10EED9C7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4" name="Text Box 4">
          <a:extLst>
            <a:ext uri="{FF2B5EF4-FFF2-40B4-BE49-F238E27FC236}">
              <a16:creationId xmlns:a16="http://schemas.microsoft.com/office/drawing/2014/main" id="{8A725FE8-026B-4F86-B1A9-757E0AAA442A}"/>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5" name="Text Box 1">
          <a:extLst>
            <a:ext uri="{FF2B5EF4-FFF2-40B4-BE49-F238E27FC236}">
              <a16:creationId xmlns:a16="http://schemas.microsoft.com/office/drawing/2014/main" id="{289C3936-0C6F-49E4-9FA2-3D08AA7AC07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6" name="Text Box 4">
          <a:extLst>
            <a:ext uri="{FF2B5EF4-FFF2-40B4-BE49-F238E27FC236}">
              <a16:creationId xmlns:a16="http://schemas.microsoft.com/office/drawing/2014/main" id="{BC51EE29-5CF4-4562-861B-7D8349BE0176}"/>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7" name="Text Box 1">
          <a:extLst>
            <a:ext uri="{FF2B5EF4-FFF2-40B4-BE49-F238E27FC236}">
              <a16:creationId xmlns:a16="http://schemas.microsoft.com/office/drawing/2014/main" id="{F0264100-B7E3-46C6-BD04-10C8C4FC581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8" name="Text Box 4">
          <a:extLst>
            <a:ext uri="{FF2B5EF4-FFF2-40B4-BE49-F238E27FC236}">
              <a16:creationId xmlns:a16="http://schemas.microsoft.com/office/drawing/2014/main" id="{4E78161B-5A63-4F7A-BBCD-DEB7DA06BE4F}"/>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9" name="Text Box 1">
          <a:extLst>
            <a:ext uri="{FF2B5EF4-FFF2-40B4-BE49-F238E27FC236}">
              <a16:creationId xmlns:a16="http://schemas.microsoft.com/office/drawing/2014/main" id="{4E9C970A-51C4-4CE5-8A85-F9A3AE2D9D1A}"/>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20" name="Text Box 4">
          <a:extLst>
            <a:ext uri="{FF2B5EF4-FFF2-40B4-BE49-F238E27FC236}">
              <a16:creationId xmlns:a16="http://schemas.microsoft.com/office/drawing/2014/main" id="{909F92A2-6AB1-4F88-8898-9347181BC65D}"/>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1" name="Text Box 10">
          <a:extLst>
            <a:ext uri="{FF2B5EF4-FFF2-40B4-BE49-F238E27FC236}">
              <a16:creationId xmlns:a16="http://schemas.microsoft.com/office/drawing/2014/main" id="{D78929BC-9135-4FC3-929A-202A746F7D6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2" name="Text Box 11">
          <a:extLst>
            <a:ext uri="{FF2B5EF4-FFF2-40B4-BE49-F238E27FC236}">
              <a16:creationId xmlns:a16="http://schemas.microsoft.com/office/drawing/2014/main" id="{DC573A68-E786-4D85-BCE3-1B18DBAA63D9}"/>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3" name="Text Box 12">
          <a:extLst>
            <a:ext uri="{FF2B5EF4-FFF2-40B4-BE49-F238E27FC236}">
              <a16:creationId xmlns:a16="http://schemas.microsoft.com/office/drawing/2014/main" id="{33893DCA-1468-4837-908A-B5DEF63EC6CD}"/>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4" name="Text Box 13">
          <a:extLst>
            <a:ext uri="{FF2B5EF4-FFF2-40B4-BE49-F238E27FC236}">
              <a16:creationId xmlns:a16="http://schemas.microsoft.com/office/drawing/2014/main" id="{1FCA6E59-674B-4358-A431-AF65E4D6F0AB}"/>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299358" cy="244021"/>
    <xdr:sp macro="" textlink="">
      <xdr:nvSpPr>
        <xdr:cNvPr id="25" name="Text Box 14">
          <a:extLst>
            <a:ext uri="{FF2B5EF4-FFF2-40B4-BE49-F238E27FC236}">
              <a16:creationId xmlns:a16="http://schemas.microsoft.com/office/drawing/2014/main" id="{F526FF9F-34BC-48E6-A056-FC869FE798BA}"/>
            </a:ext>
          </a:extLst>
        </xdr:cNvPr>
        <xdr:cNvSpPr txBox="1">
          <a:spLocks noChangeArrowheads="1"/>
        </xdr:cNvSpPr>
      </xdr:nvSpPr>
      <xdr:spPr bwMode="auto">
        <a:xfrm>
          <a:off x="11842750" y="15627350"/>
          <a:ext cx="299358"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6" name="Text Box 15">
          <a:extLst>
            <a:ext uri="{FF2B5EF4-FFF2-40B4-BE49-F238E27FC236}">
              <a16:creationId xmlns:a16="http://schemas.microsoft.com/office/drawing/2014/main" id="{32BCE7EB-0FBF-4E6F-9055-790430C0668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7" name="Text Box 16">
          <a:extLst>
            <a:ext uri="{FF2B5EF4-FFF2-40B4-BE49-F238E27FC236}">
              <a16:creationId xmlns:a16="http://schemas.microsoft.com/office/drawing/2014/main" id="{788A61F6-532D-4174-9F41-E69EB0F396F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8" name="Text Box 17">
          <a:extLst>
            <a:ext uri="{FF2B5EF4-FFF2-40B4-BE49-F238E27FC236}">
              <a16:creationId xmlns:a16="http://schemas.microsoft.com/office/drawing/2014/main" id="{870CF674-3F38-41FE-AA0C-C9F00B057CDC}"/>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9" name="Text Box 18">
          <a:extLst>
            <a:ext uri="{FF2B5EF4-FFF2-40B4-BE49-F238E27FC236}">
              <a16:creationId xmlns:a16="http://schemas.microsoft.com/office/drawing/2014/main" id="{F2A9090E-3F6F-4BD8-92A5-41A0753DD6A3}"/>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0" name="Text Box 19">
          <a:extLst>
            <a:ext uri="{FF2B5EF4-FFF2-40B4-BE49-F238E27FC236}">
              <a16:creationId xmlns:a16="http://schemas.microsoft.com/office/drawing/2014/main" id="{00D60432-EF37-4FD9-BA36-23B37FBDB958}"/>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1" name="Text Box 20">
          <a:extLst>
            <a:ext uri="{FF2B5EF4-FFF2-40B4-BE49-F238E27FC236}">
              <a16:creationId xmlns:a16="http://schemas.microsoft.com/office/drawing/2014/main" id="{FEAB975D-16C4-44BF-9C00-BBA45703D3A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2" name="Text Box 10">
          <a:extLst>
            <a:ext uri="{FF2B5EF4-FFF2-40B4-BE49-F238E27FC236}">
              <a16:creationId xmlns:a16="http://schemas.microsoft.com/office/drawing/2014/main" id="{01006E18-8334-4B40-8482-6CC46CC068CE}"/>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3" name="Text Box 11">
          <a:extLst>
            <a:ext uri="{FF2B5EF4-FFF2-40B4-BE49-F238E27FC236}">
              <a16:creationId xmlns:a16="http://schemas.microsoft.com/office/drawing/2014/main" id="{765D54AF-6D10-4E7B-92AB-D976235649D1}"/>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34" name="Text Box 12">
          <a:extLst>
            <a:ext uri="{FF2B5EF4-FFF2-40B4-BE49-F238E27FC236}">
              <a16:creationId xmlns:a16="http://schemas.microsoft.com/office/drawing/2014/main" id="{66E30026-DD72-4CC0-BBEF-F4EBDB45A8C7}"/>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5" name="Text Box 13">
          <a:extLst>
            <a:ext uri="{FF2B5EF4-FFF2-40B4-BE49-F238E27FC236}">
              <a16:creationId xmlns:a16="http://schemas.microsoft.com/office/drawing/2014/main" id="{122C5C89-8545-4575-B9FF-358D1F9B5950}"/>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299359" cy="278657"/>
    <xdr:sp macro="" textlink="">
      <xdr:nvSpPr>
        <xdr:cNvPr id="36" name="Text Box 14">
          <a:extLst>
            <a:ext uri="{FF2B5EF4-FFF2-40B4-BE49-F238E27FC236}">
              <a16:creationId xmlns:a16="http://schemas.microsoft.com/office/drawing/2014/main" id="{39204AC5-560D-413D-8266-BDFCD325C255}"/>
            </a:ext>
          </a:extLst>
        </xdr:cNvPr>
        <xdr:cNvSpPr txBox="1">
          <a:spLocks noChangeArrowheads="1"/>
        </xdr:cNvSpPr>
      </xdr:nvSpPr>
      <xdr:spPr bwMode="auto">
        <a:xfrm>
          <a:off x="11842750" y="15627350"/>
          <a:ext cx="299359"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7" name="Text Box 15">
          <a:extLst>
            <a:ext uri="{FF2B5EF4-FFF2-40B4-BE49-F238E27FC236}">
              <a16:creationId xmlns:a16="http://schemas.microsoft.com/office/drawing/2014/main" id="{E8801C5C-63ED-4F3B-B687-7C3AD1FBFFA9}"/>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8" name="Text Box 16">
          <a:extLst>
            <a:ext uri="{FF2B5EF4-FFF2-40B4-BE49-F238E27FC236}">
              <a16:creationId xmlns:a16="http://schemas.microsoft.com/office/drawing/2014/main" id="{3A3A83DD-5F04-4C4E-A200-500887394EA9}"/>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9" name="Text Box 17">
          <a:extLst>
            <a:ext uri="{FF2B5EF4-FFF2-40B4-BE49-F238E27FC236}">
              <a16:creationId xmlns:a16="http://schemas.microsoft.com/office/drawing/2014/main" id="{1CDC9B2C-B530-4A31-9F4C-B1B074312AB2}"/>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40" name="Text Box 18">
          <a:extLst>
            <a:ext uri="{FF2B5EF4-FFF2-40B4-BE49-F238E27FC236}">
              <a16:creationId xmlns:a16="http://schemas.microsoft.com/office/drawing/2014/main" id="{B58662E0-CAC6-446E-ACF6-C9A8DF1529B1}"/>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1" name="Text Box 19">
          <a:extLst>
            <a:ext uri="{FF2B5EF4-FFF2-40B4-BE49-F238E27FC236}">
              <a16:creationId xmlns:a16="http://schemas.microsoft.com/office/drawing/2014/main" id="{75F0D72A-1BC3-4489-B4BF-A781DE009316}"/>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2" name="Text Box 20">
          <a:extLst>
            <a:ext uri="{FF2B5EF4-FFF2-40B4-BE49-F238E27FC236}">
              <a16:creationId xmlns:a16="http://schemas.microsoft.com/office/drawing/2014/main" id="{A0BC4B17-C992-4F35-A73F-A3BA54173EF3}"/>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3" name="Text Box 10">
          <a:extLst>
            <a:ext uri="{FF2B5EF4-FFF2-40B4-BE49-F238E27FC236}">
              <a16:creationId xmlns:a16="http://schemas.microsoft.com/office/drawing/2014/main" id="{3ECCB7FE-C420-465F-88A6-EFD5D020333E}"/>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4" name="Text Box 11">
          <a:extLst>
            <a:ext uri="{FF2B5EF4-FFF2-40B4-BE49-F238E27FC236}">
              <a16:creationId xmlns:a16="http://schemas.microsoft.com/office/drawing/2014/main" id="{D411067E-8C7F-423A-8CD5-AC7334BF9AFB}"/>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45" name="Text Box 12">
          <a:extLst>
            <a:ext uri="{FF2B5EF4-FFF2-40B4-BE49-F238E27FC236}">
              <a16:creationId xmlns:a16="http://schemas.microsoft.com/office/drawing/2014/main" id="{993ACEFE-F68C-477F-9C05-878FDD76E8D9}"/>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6" name="Text Box 13">
          <a:extLst>
            <a:ext uri="{FF2B5EF4-FFF2-40B4-BE49-F238E27FC236}">
              <a16:creationId xmlns:a16="http://schemas.microsoft.com/office/drawing/2014/main" id="{E61CD447-6FA5-40E8-A8EE-353F3968831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299358" cy="284844"/>
    <xdr:sp macro="" textlink="">
      <xdr:nvSpPr>
        <xdr:cNvPr id="47" name="Text Box 14">
          <a:extLst>
            <a:ext uri="{FF2B5EF4-FFF2-40B4-BE49-F238E27FC236}">
              <a16:creationId xmlns:a16="http://schemas.microsoft.com/office/drawing/2014/main" id="{639D66AC-ED03-427C-AFBD-669D098B0C2E}"/>
            </a:ext>
          </a:extLst>
        </xdr:cNvPr>
        <xdr:cNvSpPr txBox="1">
          <a:spLocks noChangeArrowheads="1"/>
        </xdr:cNvSpPr>
      </xdr:nvSpPr>
      <xdr:spPr bwMode="auto">
        <a:xfrm>
          <a:off x="11842750" y="15627350"/>
          <a:ext cx="299358"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8" name="Text Box 15">
          <a:extLst>
            <a:ext uri="{FF2B5EF4-FFF2-40B4-BE49-F238E27FC236}">
              <a16:creationId xmlns:a16="http://schemas.microsoft.com/office/drawing/2014/main" id="{DD0153FD-C6A1-40F3-B2FD-D3448D2ACCD2}"/>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9" name="Text Box 16">
          <a:extLst>
            <a:ext uri="{FF2B5EF4-FFF2-40B4-BE49-F238E27FC236}">
              <a16:creationId xmlns:a16="http://schemas.microsoft.com/office/drawing/2014/main" id="{5285E556-076A-4CFE-B0E7-58003528A234}"/>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0" name="Text Box 17">
          <a:extLst>
            <a:ext uri="{FF2B5EF4-FFF2-40B4-BE49-F238E27FC236}">
              <a16:creationId xmlns:a16="http://schemas.microsoft.com/office/drawing/2014/main" id="{8D47C7EF-1CA9-4177-A214-49D95BE66FE6}"/>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51" name="Text Box 18">
          <a:extLst>
            <a:ext uri="{FF2B5EF4-FFF2-40B4-BE49-F238E27FC236}">
              <a16:creationId xmlns:a16="http://schemas.microsoft.com/office/drawing/2014/main" id="{3FDD0F44-41F8-48B2-B86A-270670636064}"/>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2" name="Text Box 19">
          <a:extLst>
            <a:ext uri="{FF2B5EF4-FFF2-40B4-BE49-F238E27FC236}">
              <a16:creationId xmlns:a16="http://schemas.microsoft.com/office/drawing/2014/main" id="{7DBDB2D2-D972-4173-A72B-1D2DE076C2A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3" name="Text Box 20">
          <a:extLst>
            <a:ext uri="{FF2B5EF4-FFF2-40B4-BE49-F238E27FC236}">
              <a16:creationId xmlns:a16="http://schemas.microsoft.com/office/drawing/2014/main" id="{CE6CB4F7-A183-4834-B501-EA205E940FF0}"/>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10</xdr:col>
      <xdr:colOff>0</xdr:colOff>
      <xdr:row>54</xdr:row>
      <xdr:rowOff>0</xdr:rowOff>
    </xdr:from>
    <xdr:ext cx="114300" cy="305514"/>
    <xdr:sp macro="" textlink="">
      <xdr:nvSpPr>
        <xdr:cNvPr id="54" name="Text Box 10">
          <a:extLst>
            <a:ext uri="{FF2B5EF4-FFF2-40B4-BE49-F238E27FC236}">
              <a16:creationId xmlns:a16="http://schemas.microsoft.com/office/drawing/2014/main" id="{27F55993-15EC-4612-B630-372047FA7218}"/>
            </a:ext>
          </a:extLst>
        </xdr:cNvPr>
        <xdr:cNvSpPr txBox="1">
          <a:spLocks noChangeArrowheads="1"/>
        </xdr:cNvSpPr>
      </xdr:nvSpPr>
      <xdr:spPr bwMode="auto">
        <a:xfrm>
          <a:off x="11029950" y="15627350"/>
          <a:ext cx="114300" cy="305514"/>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5" name="Text Box 11">
          <a:extLst>
            <a:ext uri="{FF2B5EF4-FFF2-40B4-BE49-F238E27FC236}">
              <a16:creationId xmlns:a16="http://schemas.microsoft.com/office/drawing/2014/main" id="{7CFFC641-F9D9-4A27-BFA9-340A67A308B1}"/>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88845"/>
    <xdr:sp macro="" textlink="">
      <xdr:nvSpPr>
        <xdr:cNvPr id="56" name="Text Box 12">
          <a:extLst>
            <a:ext uri="{FF2B5EF4-FFF2-40B4-BE49-F238E27FC236}">
              <a16:creationId xmlns:a16="http://schemas.microsoft.com/office/drawing/2014/main" id="{CE03BAF0-7568-4A33-A4BE-CEFD212BB1EA}"/>
            </a:ext>
          </a:extLst>
        </xdr:cNvPr>
        <xdr:cNvSpPr txBox="1">
          <a:spLocks noChangeArrowheads="1"/>
        </xdr:cNvSpPr>
      </xdr:nvSpPr>
      <xdr:spPr bwMode="auto">
        <a:xfrm>
          <a:off x="11029950" y="15627350"/>
          <a:ext cx="11430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7" name="Text Box 13">
          <a:extLst>
            <a:ext uri="{FF2B5EF4-FFF2-40B4-BE49-F238E27FC236}">
              <a16:creationId xmlns:a16="http://schemas.microsoft.com/office/drawing/2014/main" id="{CE64164C-27F9-4596-9C03-97782C98F184}"/>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246060" cy="288845"/>
    <xdr:sp macro="" textlink="">
      <xdr:nvSpPr>
        <xdr:cNvPr id="58" name="Text Box 14">
          <a:extLst>
            <a:ext uri="{FF2B5EF4-FFF2-40B4-BE49-F238E27FC236}">
              <a16:creationId xmlns:a16="http://schemas.microsoft.com/office/drawing/2014/main" id="{E3D1AAA5-C748-40F6-886E-03C30960A293}"/>
            </a:ext>
          </a:extLst>
        </xdr:cNvPr>
        <xdr:cNvSpPr txBox="1">
          <a:spLocks noChangeArrowheads="1"/>
        </xdr:cNvSpPr>
      </xdr:nvSpPr>
      <xdr:spPr bwMode="auto">
        <a:xfrm>
          <a:off x="11842750" y="15627350"/>
          <a:ext cx="24606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9" name="Text Box 15">
          <a:extLst>
            <a:ext uri="{FF2B5EF4-FFF2-40B4-BE49-F238E27FC236}">
              <a16:creationId xmlns:a16="http://schemas.microsoft.com/office/drawing/2014/main" id="{B0C13B67-2BA4-4976-A79C-7A6959FCD60F}"/>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114300" cy="305514"/>
    <xdr:sp macro="" textlink="">
      <xdr:nvSpPr>
        <xdr:cNvPr id="60" name="Text Box 16">
          <a:extLst>
            <a:ext uri="{FF2B5EF4-FFF2-40B4-BE49-F238E27FC236}">
              <a16:creationId xmlns:a16="http://schemas.microsoft.com/office/drawing/2014/main" id="{FB465371-CB15-4DDB-847C-1F824E0866B8}"/>
            </a:ext>
          </a:extLst>
        </xdr:cNvPr>
        <xdr:cNvSpPr txBox="1">
          <a:spLocks noChangeArrowheads="1"/>
        </xdr:cNvSpPr>
      </xdr:nvSpPr>
      <xdr:spPr bwMode="auto">
        <a:xfrm>
          <a:off x="11842750" y="15627350"/>
          <a:ext cx="114300" cy="305514"/>
        </a:xfrm>
        <a:prstGeom prst="rect">
          <a:avLst/>
        </a:prstGeom>
        <a:noFill/>
        <a:ln w="9525">
          <a:noFill/>
          <a:miter lim="800000"/>
          <a:headEnd/>
          <a:tailEnd/>
        </a:ln>
      </xdr:spPr>
    </xdr:sp>
    <xdr:clientData/>
  </xdr:oneCellAnchor>
  <xdr:oneCellAnchor>
    <xdr:from>
      <xdr:col>11</xdr:col>
      <xdr:colOff>0</xdr:colOff>
      <xdr:row>54</xdr:row>
      <xdr:rowOff>0</xdr:rowOff>
    </xdr:from>
    <xdr:ext cx="114300" cy="305513"/>
    <xdr:sp macro="" textlink="">
      <xdr:nvSpPr>
        <xdr:cNvPr id="61" name="Text Box 17">
          <a:extLst>
            <a:ext uri="{FF2B5EF4-FFF2-40B4-BE49-F238E27FC236}">
              <a16:creationId xmlns:a16="http://schemas.microsoft.com/office/drawing/2014/main" id="{34B8F490-CD13-43E9-B0BF-FF8ED1552EF5}"/>
            </a:ext>
          </a:extLst>
        </xdr:cNvPr>
        <xdr:cNvSpPr txBox="1">
          <a:spLocks noChangeArrowheads="1"/>
        </xdr:cNvSpPr>
      </xdr:nvSpPr>
      <xdr:spPr bwMode="auto">
        <a:xfrm>
          <a:off x="11842750" y="15627350"/>
          <a:ext cx="114300" cy="305513"/>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88845"/>
    <xdr:sp macro="" textlink="">
      <xdr:nvSpPr>
        <xdr:cNvPr id="62" name="Text Box 18">
          <a:extLst>
            <a:ext uri="{FF2B5EF4-FFF2-40B4-BE49-F238E27FC236}">
              <a16:creationId xmlns:a16="http://schemas.microsoft.com/office/drawing/2014/main" id="{276BBF07-3B21-4FDA-B249-67BF62F4CDC1}"/>
            </a:ext>
          </a:extLst>
        </xdr:cNvPr>
        <xdr:cNvSpPr txBox="1">
          <a:spLocks noChangeArrowheads="1"/>
        </xdr:cNvSpPr>
      </xdr:nvSpPr>
      <xdr:spPr bwMode="auto">
        <a:xfrm>
          <a:off x="11525250" y="15627350"/>
          <a:ext cx="114300" cy="288845"/>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3" name="Text Box 19">
          <a:extLst>
            <a:ext uri="{FF2B5EF4-FFF2-40B4-BE49-F238E27FC236}">
              <a16:creationId xmlns:a16="http://schemas.microsoft.com/office/drawing/2014/main" id="{ABBED9CA-346C-45AB-87D4-17B8C48938FC}"/>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4" name="Text Box 20">
          <a:extLst>
            <a:ext uri="{FF2B5EF4-FFF2-40B4-BE49-F238E27FC236}">
              <a16:creationId xmlns:a16="http://schemas.microsoft.com/office/drawing/2014/main" id="{66983ED2-82ED-433F-B1BC-7B26B792B3C6}"/>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74298"/>
    <xdr:sp macro="" textlink="">
      <xdr:nvSpPr>
        <xdr:cNvPr id="65" name="Text Box 10">
          <a:extLst>
            <a:ext uri="{FF2B5EF4-FFF2-40B4-BE49-F238E27FC236}">
              <a16:creationId xmlns:a16="http://schemas.microsoft.com/office/drawing/2014/main" id="{6C74490A-8F03-42E1-9E08-7A578976710A}"/>
            </a:ext>
          </a:extLst>
        </xdr:cNvPr>
        <xdr:cNvSpPr txBox="1">
          <a:spLocks noChangeArrowheads="1"/>
        </xdr:cNvSpPr>
      </xdr:nvSpPr>
      <xdr:spPr bwMode="auto">
        <a:xfrm>
          <a:off x="11029950" y="15627350"/>
          <a:ext cx="114300" cy="274298"/>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6" name="Text Box 11">
          <a:extLst>
            <a:ext uri="{FF2B5EF4-FFF2-40B4-BE49-F238E27FC236}">
              <a16:creationId xmlns:a16="http://schemas.microsoft.com/office/drawing/2014/main" id="{75C02F9B-5C18-457A-B2F9-958E6C76A0EE}"/>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10</xdr:col>
      <xdr:colOff>0</xdr:colOff>
      <xdr:row>54</xdr:row>
      <xdr:rowOff>0</xdr:rowOff>
    </xdr:from>
    <xdr:ext cx="114300" cy="257629"/>
    <xdr:sp macro="" textlink="">
      <xdr:nvSpPr>
        <xdr:cNvPr id="67" name="Text Box 12">
          <a:extLst>
            <a:ext uri="{FF2B5EF4-FFF2-40B4-BE49-F238E27FC236}">
              <a16:creationId xmlns:a16="http://schemas.microsoft.com/office/drawing/2014/main" id="{58A962A1-F0BC-4D07-8BC0-B6D16684B8C0}"/>
            </a:ext>
          </a:extLst>
        </xdr:cNvPr>
        <xdr:cNvSpPr txBox="1">
          <a:spLocks noChangeArrowheads="1"/>
        </xdr:cNvSpPr>
      </xdr:nvSpPr>
      <xdr:spPr bwMode="auto">
        <a:xfrm>
          <a:off x="11029950" y="15627350"/>
          <a:ext cx="114300" cy="257629"/>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8" name="Text Box 13">
          <a:extLst>
            <a:ext uri="{FF2B5EF4-FFF2-40B4-BE49-F238E27FC236}">
              <a16:creationId xmlns:a16="http://schemas.microsoft.com/office/drawing/2014/main" id="{77A126E4-2013-4082-9548-A5F742E1BDA9}"/>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11</xdr:col>
      <xdr:colOff>0</xdr:colOff>
      <xdr:row>54</xdr:row>
      <xdr:rowOff>0</xdr:rowOff>
    </xdr:from>
    <xdr:ext cx="246060" cy="257629"/>
    <xdr:sp macro="" textlink="">
      <xdr:nvSpPr>
        <xdr:cNvPr id="69" name="Text Box 14">
          <a:extLst>
            <a:ext uri="{FF2B5EF4-FFF2-40B4-BE49-F238E27FC236}">
              <a16:creationId xmlns:a16="http://schemas.microsoft.com/office/drawing/2014/main" id="{F7AB4CEC-75B0-453D-8CE4-ABF57D11E725}"/>
            </a:ext>
          </a:extLst>
        </xdr:cNvPr>
        <xdr:cNvSpPr txBox="1">
          <a:spLocks noChangeArrowheads="1"/>
        </xdr:cNvSpPr>
      </xdr:nvSpPr>
      <xdr:spPr bwMode="auto">
        <a:xfrm>
          <a:off x="11842750" y="15627350"/>
          <a:ext cx="246060" cy="257629"/>
        </a:xfrm>
        <a:prstGeom prst="rect">
          <a:avLst/>
        </a:prstGeom>
        <a:noFill/>
        <a:ln w="9525">
          <a:noFill/>
          <a:miter lim="800000"/>
          <a:headEnd/>
          <a:tailEnd/>
        </a:ln>
      </xdr:spPr>
    </xdr:sp>
    <xdr:clientData/>
  </xdr:oneCellAnchor>
  <xdr:oneCellAnchor>
    <xdr:from>
      <xdr:col>11</xdr:col>
      <xdr:colOff>0</xdr:colOff>
      <xdr:row>54</xdr:row>
      <xdr:rowOff>0</xdr:rowOff>
    </xdr:from>
    <xdr:ext cx="114300" cy="274298"/>
    <xdr:sp macro="" textlink="">
      <xdr:nvSpPr>
        <xdr:cNvPr id="70" name="Text Box 16">
          <a:extLst>
            <a:ext uri="{FF2B5EF4-FFF2-40B4-BE49-F238E27FC236}">
              <a16:creationId xmlns:a16="http://schemas.microsoft.com/office/drawing/2014/main" id="{00D757B2-7BC8-437C-BD71-22DA7F33A07A}"/>
            </a:ext>
          </a:extLst>
        </xdr:cNvPr>
        <xdr:cNvSpPr txBox="1">
          <a:spLocks noChangeArrowheads="1"/>
        </xdr:cNvSpPr>
      </xdr:nvSpPr>
      <xdr:spPr bwMode="auto">
        <a:xfrm>
          <a:off x="11842750" y="15627350"/>
          <a:ext cx="114300" cy="274298"/>
        </a:xfrm>
        <a:prstGeom prst="rect">
          <a:avLst/>
        </a:prstGeom>
        <a:noFill/>
        <a:ln w="9525">
          <a:noFill/>
          <a:miter lim="800000"/>
          <a:headEnd/>
          <a:tailEnd/>
        </a:ln>
      </xdr:spPr>
    </xdr:sp>
    <xdr:clientData/>
  </xdr:oneCellAnchor>
  <xdr:oneCellAnchor>
    <xdr:from>
      <xdr:col>11</xdr:col>
      <xdr:colOff>0</xdr:colOff>
      <xdr:row>54</xdr:row>
      <xdr:rowOff>0</xdr:rowOff>
    </xdr:from>
    <xdr:ext cx="114300" cy="274297"/>
    <xdr:sp macro="" textlink="">
      <xdr:nvSpPr>
        <xdr:cNvPr id="71" name="Text Box 17">
          <a:extLst>
            <a:ext uri="{FF2B5EF4-FFF2-40B4-BE49-F238E27FC236}">
              <a16:creationId xmlns:a16="http://schemas.microsoft.com/office/drawing/2014/main" id="{E25D1D44-08E9-405F-9992-2366D52AAA20}"/>
            </a:ext>
          </a:extLst>
        </xdr:cNvPr>
        <xdr:cNvSpPr txBox="1">
          <a:spLocks noChangeArrowheads="1"/>
        </xdr:cNvSpPr>
      </xdr:nvSpPr>
      <xdr:spPr bwMode="auto">
        <a:xfrm>
          <a:off x="11842750" y="15627350"/>
          <a:ext cx="114300" cy="274297"/>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57629"/>
    <xdr:sp macro="" textlink="">
      <xdr:nvSpPr>
        <xdr:cNvPr id="72" name="Text Box 18">
          <a:extLst>
            <a:ext uri="{FF2B5EF4-FFF2-40B4-BE49-F238E27FC236}">
              <a16:creationId xmlns:a16="http://schemas.microsoft.com/office/drawing/2014/main" id="{B3981A44-D12F-4773-8851-9D10F0B1FF42}"/>
            </a:ext>
          </a:extLst>
        </xdr:cNvPr>
        <xdr:cNvSpPr txBox="1">
          <a:spLocks noChangeArrowheads="1"/>
        </xdr:cNvSpPr>
      </xdr:nvSpPr>
      <xdr:spPr bwMode="auto">
        <a:xfrm>
          <a:off x="11525250" y="15627350"/>
          <a:ext cx="114300" cy="257629"/>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3" name="Text Box 19">
          <a:extLst>
            <a:ext uri="{FF2B5EF4-FFF2-40B4-BE49-F238E27FC236}">
              <a16:creationId xmlns:a16="http://schemas.microsoft.com/office/drawing/2014/main" id="{A031172E-F689-4476-8EB1-F29613C19E9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4" name="Text Box 20">
          <a:extLst>
            <a:ext uri="{FF2B5EF4-FFF2-40B4-BE49-F238E27FC236}">
              <a16:creationId xmlns:a16="http://schemas.microsoft.com/office/drawing/2014/main" id="{CC7520A3-7204-4D57-9D02-7B22573696F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twoCellAnchor>
    <xdr:from>
      <xdr:col>8</xdr:col>
      <xdr:colOff>1603375</xdr:colOff>
      <xdr:row>55</xdr:row>
      <xdr:rowOff>130401</xdr:rowOff>
    </xdr:from>
    <xdr:to>
      <xdr:col>10</xdr:col>
      <xdr:colOff>793750</xdr:colOff>
      <xdr:row>61</xdr:row>
      <xdr:rowOff>128578</xdr:rowOff>
    </xdr:to>
    <xdr:grpSp>
      <xdr:nvGrpSpPr>
        <xdr:cNvPr id="75" name="グループ化 74">
          <a:extLst>
            <a:ext uri="{FF2B5EF4-FFF2-40B4-BE49-F238E27FC236}">
              <a16:creationId xmlns:a16="http://schemas.microsoft.com/office/drawing/2014/main" id="{D9DE2CAB-BBFF-464D-8FDE-64DB9D681973}"/>
            </a:ext>
          </a:extLst>
        </xdr:cNvPr>
        <xdr:cNvGrpSpPr>
          <a:grpSpLocks noChangeAspect="1"/>
        </xdr:cNvGrpSpPr>
      </xdr:nvGrpSpPr>
      <xdr:grpSpPr>
        <a:xfrm>
          <a:off x="9658804" y="15914687"/>
          <a:ext cx="2129517" cy="1358891"/>
          <a:chOff x="9290130" y="16401930"/>
          <a:chExt cx="2352435" cy="1403007"/>
        </a:xfrm>
      </xdr:grpSpPr>
      <xdr:sp macro="" textlink="">
        <xdr:nvSpPr>
          <xdr:cNvPr id="76" name="正方形/長方形 75">
            <a:extLst>
              <a:ext uri="{FF2B5EF4-FFF2-40B4-BE49-F238E27FC236}">
                <a16:creationId xmlns:a16="http://schemas.microsoft.com/office/drawing/2014/main" id="{CB27EB6F-4BB7-488B-8930-05462F6DE38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1EFC651-9F0E-BA5A-84B4-169E32A032A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5831945B-FB3C-2FF3-FDA5-FF3615334A27}"/>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81672547-C056-74C1-DCEF-6E4B100B8D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A0B04CFB-B475-39DA-51B9-8146374366E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oneCellAnchor>
    <xdr:from>
      <xdr:col>7</xdr:col>
      <xdr:colOff>0</xdr:colOff>
      <xdr:row>56</xdr:row>
      <xdr:rowOff>0</xdr:rowOff>
    </xdr:from>
    <xdr:ext cx="104775" cy="186797"/>
    <xdr:sp macro="" textlink="">
      <xdr:nvSpPr>
        <xdr:cNvPr id="81" name="Text Box 2">
          <a:extLst>
            <a:ext uri="{FF2B5EF4-FFF2-40B4-BE49-F238E27FC236}">
              <a16:creationId xmlns:a16="http://schemas.microsoft.com/office/drawing/2014/main" id="{D30D0C29-DA83-4BCA-B194-BD0B2A351B74}"/>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82" name="Text Box 1">
          <a:extLst>
            <a:ext uri="{FF2B5EF4-FFF2-40B4-BE49-F238E27FC236}">
              <a16:creationId xmlns:a16="http://schemas.microsoft.com/office/drawing/2014/main" id="{3BD3FC7C-3A00-4902-9157-5B21F0A3D79D}"/>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3" name="Text Box 3">
          <a:extLst>
            <a:ext uri="{FF2B5EF4-FFF2-40B4-BE49-F238E27FC236}">
              <a16:creationId xmlns:a16="http://schemas.microsoft.com/office/drawing/2014/main" id="{4252B6B0-7BC9-4B14-97DB-E24DBB21B8E0}"/>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4" name="Text Box 1">
          <a:extLst>
            <a:ext uri="{FF2B5EF4-FFF2-40B4-BE49-F238E27FC236}">
              <a16:creationId xmlns:a16="http://schemas.microsoft.com/office/drawing/2014/main" id="{C6087CB5-2B6D-4563-8AC5-CD9A3B3A818D}"/>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5" name="Text Box 4">
          <a:extLst>
            <a:ext uri="{FF2B5EF4-FFF2-40B4-BE49-F238E27FC236}">
              <a16:creationId xmlns:a16="http://schemas.microsoft.com/office/drawing/2014/main" id="{4327202E-4461-411A-999D-798413D09D6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6" name="Text Box 1">
          <a:extLst>
            <a:ext uri="{FF2B5EF4-FFF2-40B4-BE49-F238E27FC236}">
              <a16:creationId xmlns:a16="http://schemas.microsoft.com/office/drawing/2014/main" id="{273A39C7-0420-4AAC-AAD3-938C03EEB4A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7" name="Text Box 4">
          <a:extLst>
            <a:ext uri="{FF2B5EF4-FFF2-40B4-BE49-F238E27FC236}">
              <a16:creationId xmlns:a16="http://schemas.microsoft.com/office/drawing/2014/main" id="{A24823C7-B14A-4EC4-8F27-5B7874057FDD}"/>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8" name="Text Box 1">
          <a:extLst>
            <a:ext uri="{FF2B5EF4-FFF2-40B4-BE49-F238E27FC236}">
              <a16:creationId xmlns:a16="http://schemas.microsoft.com/office/drawing/2014/main" id="{B869F1C3-5E89-434B-AF71-1F874CFEF50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9" name="Text Box 4">
          <a:extLst>
            <a:ext uri="{FF2B5EF4-FFF2-40B4-BE49-F238E27FC236}">
              <a16:creationId xmlns:a16="http://schemas.microsoft.com/office/drawing/2014/main" id="{5537839E-B8A5-4ED5-B73A-3DF0D9CD748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0" name="Text Box 1">
          <a:extLst>
            <a:ext uri="{FF2B5EF4-FFF2-40B4-BE49-F238E27FC236}">
              <a16:creationId xmlns:a16="http://schemas.microsoft.com/office/drawing/2014/main" id="{C50F7675-FCEF-4D28-B87E-DA42FA995F40}"/>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1" name="Text Box 4">
          <a:extLst>
            <a:ext uri="{FF2B5EF4-FFF2-40B4-BE49-F238E27FC236}">
              <a16:creationId xmlns:a16="http://schemas.microsoft.com/office/drawing/2014/main" id="{7E4B3F51-4C81-424B-BC70-6A4B9EF54512}"/>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2" name="Text Box 1">
          <a:extLst>
            <a:ext uri="{FF2B5EF4-FFF2-40B4-BE49-F238E27FC236}">
              <a16:creationId xmlns:a16="http://schemas.microsoft.com/office/drawing/2014/main" id="{B50BD38B-FADF-44EF-8B78-73E80C9D0C9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3" name="Text Box 4">
          <a:extLst>
            <a:ext uri="{FF2B5EF4-FFF2-40B4-BE49-F238E27FC236}">
              <a16:creationId xmlns:a16="http://schemas.microsoft.com/office/drawing/2014/main" id="{72B42D0F-7173-4621-B65A-C4C942FDAEBD}"/>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4" name="Text Box 1">
          <a:extLst>
            <a:ext uri="{FF2B5EF4-FFF2-40B4-BE49-F238E27FC236}">
              <a16:creationId xmlns:a16="http://schemas.microsoft.com/office/drawing/2014/main" id="{CBF3472D-E76A-4DA7-8104-BF960EB67697}"/>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5" name="Text Box 4">
          <a:extLst>
            <a:ext uri="{FF2B5EF4-FFF2-40B4-BE49-F238E27FC236}">
              <a16:creationId xmlns:a16="http://schemas.microsoft.com/office/drawing/2014/main" id="{5500F526-67EF-4577-B6D0-EDAB669D581B}"/>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7</xdr:col>
      <xdr:colOff>0</xdr:colOff>
      <xdr:row>56</xdr:row>
      <xdr:rowOff>0</xdr:rowOff>
    </xdr:from>
    <xdr:ext cx="104775" cy="186797"/>
    <xdr:sp macro="" textlink="">
      <xdr:nvSpPr>
        <xdr:cNvPr id="96" name="Text Box 2">
          <a:extLst>
            <a:ext uri="{FF2B5EF4-FFF2-40B4-BE49-F238E27FC236}">
              <a16:creationId xmlns:a16="http://schemas.microsoft.com/office/drawing/2014/main" id="{466D6FC7-F4FD-4E49-AB1D-FC717D9B5510}"/>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97" name="Text Box 1">
          <a:extLst>
            <a:ext uri="{FF2B5EF4-FFF2-40B4-BE49-F238E27FC236}">
              <a16:creationId xmlns:a16="http://schemas.microsoft.com/office/drawing/2014/main" id="{E2505A84-3E00-43F2-A7E7-B9667E14181C}"/>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98" name="Text Box 3">
          <a:extLst>
            <a:ext uri="{FF2B5EF4-FFF2-40B4-BE49-F238E27FC236}">
              <a16:creationId xmlns:a16="http://schemas.microsoft.com/office/drawing/2014/main" id="{7209C1D5-0C37-41E5-9290-3D00283410EE}"/>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9" name="Text Box 1">
          <a:extLst>
            <a:ext uri="{FF2B5EF4-FFF2-40B4-BE49-F238E27FC236}">
              <a16:creationId xmlns:a16="http://schemas.microsoft.com/office/drawing/2014/main" id="{ECE8AC75-8A65-4A36-AAC7-83CF527CE1B6}"/>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0" name="Text Box 4">
          <a:extLst>
            <a:ext uri="{FF2B5EF4-FFF2-40B4-BE49-F238E27FC236}">
              <a16:creationId xmlns:a16="http://schemas.microsoft.com/office/drawing/2014/main" id="{43247778-EB41-4268-AA4B-234996E4B30C}"/>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1" name="Text Box 1">
          <a:extLst>
            <a:ext uri="{FF2B5EF4-FFF2-40B4-BE49-F238E27FC236}">
              <a16:creationId xmlns:a16="http://schemas.microsoft.com/office/drawing/2014/main" id="{CE4E93FE-C7D2-42B6-BF15-32AFBE9884AF}"/>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2" name="Text Box 4">
          <a:extLst>
            <a:ext uri="{FF2B5EF4-FFF2-40B4-BE49-F238E27FC236}">
              <a16:creationId xmlns:a16="http://schemas.microsoft.com/office/drawing/2014/main" id="{B10475D4-0F39-4E49-B68C-C53592ECE8D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3" name="Text Box 1">
          <a:extLst>
            <a:ext uri="{FF2B5EF4-FFF2-40B4-BE49-F238E27FC236}">
              <a16:creationId xmlns:a16="http://schemas.microsoft.com/office/drawing/2014/main" id="{A3FD24FB-B80A-4978-967D-E7E06BB6B0F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4" name="Text Box 4">
          <a:extLst>
            <a:ext uri="{FF2B5EF4-FFF2-40B4-BE49-F238E27FC236}">
              <a16:creationId xmlns:a16="http://schemas.microsoft.com/office/drawing/2014/main" id="{821DC7CC-8B24-42EA-91F8-998E80815126}"/>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5" name="Text Box 1">
          <a:extLst>
            <a:ext uri="{FF2B5EF4-FFF2-40B4-BE49-F238E27FC236}">
              <a16:creationId xmlns:a16="http://schemas.microsoft.com/office/drawing/2014/main" id="{2D74A9B2-7476-4845-AE01-9346ACD1BCD8}"/>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6" name="Text Box 4">
          <a:extLst>
            <a:ext uri="{FF2B5EF4-FFF2-40B4-BE49-F238E27FC236}">
              <a16:creationId xmlns:a16="http://schemas.microsoft.com/office/drawing/2014/main" id="{CA25D8AE-747A-4517-BCC9-A8D4837D96B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7" name="Text Box 1">
          <a:extLst>
            <a:ext uri="{FF2B5EF4-FFF2-40B4-BE49-F238E27FC236}">
              <a16:creationId xmlns:a16="http://schemas.microsoft.com/office/drawing/2014/main" id="{8A85A198-CB8F-418A-85D9-48D9C687A050}"/>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8" name="Text Box 4">
          <a:extLst>
            <a:ext uri="{FF2B5EF4-FFF2-40B4-BE49-F238E27FC236}">
              <a16:creationId xmlns:a16="http://schemas.microsoft.com/office/drawing/2014/main" id="{32D055A6-2207-4646-B0B6-CF7A159B3876}"/>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09" name="Text Box 1">
          <a:extLst>
            <a:ext uri="{FF2B5EF4-FFF2-40B4-BE49-F238E27FC236}">
              <a16:creationId xmlns:a16="http://schemas.microsoft.com/office/drawing/2014/main" id="{A2380455-8311-4FA0-83D3-47F2B252F32E}"/>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10" name="Text Box 4">
          <a:extLst>
            <a:ext uri="{FF2B5EF4-FFF2-40B4-BE49-F238E27FC236}">
              <a16:creationId xmlns:a16="http://schemas.microsoft.com/office/drawing/2014/main" id="{07E8EB43-AC5D-4E01-A1D6-2EF5841B8D71}"/>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wsDr>
</file>

<file path=xl/drawings/drawing21.xml><?xml version="1.0" encoding="utf-8"?>
<xdr:wsDr xmlns:xdr="http://schemas.openxmlformats.org/drawingml/2006/spreadsheetDrawing" xmlns:a="http://schemas.openxmlformats.org/drawingml/2006/main">
  <xdr:twoCellAnchor editAs="oneCell">
    <xdr:from>
      <xdr:col>7</xdr:col>
      <xdr:colOff>0</xdr:colOff>
      <xdr:row>59</xdr:row>
      <xdr:rowOff>0</xdr:rowOff>
    </xdr:from>
    <xdr:to>
      <xdr:col>7</xdr:col>
      <xdr:colOff>104775</xdr:colOff>
      <xdr:row>59</xdr:row>
      <xdr:rowOff>167747</xdr:rowOff>
    </xdr:to>
    <xdr:sp macro="" textlink="">
      <xdr:nvSpPr>
        <xdr:cNvPr id="2" name="Text Box 2">
          <a:extLst>
            <a:ext uri="{FF2B5EF4-FFF2-40B4-BE49-F238E27FC236}">
              <a16:creationId xmlns:a16="http://schemas.microsoft.com/office/drawing/2014/main" id="{06591C5C-8AF1-48B1-8BFB-33F955B69A92}"/>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175155</xdr:rowOff>
    </xdr:to>
    <xdr:sp macro="" textlink="">
      <xdr:nvSpPr>
        <xdr:cNvPr id="3" name="Text Box 1">
          <a:extLst>
            <a:ext uri="{FF2B5EF4-FFF2-40B4-BE49-F238E27FC236}">
              <a16:creationId xmlns:a16="http://schemas.microsoft.com/office/drawing/2014/main" id="{497E5F77-14F6-48F5-9A7F-C4B937A441C2}"/>
            </a:ext>
          </a:extLst>
        </xdr:cNvPr>
        <xdr:cNvSpPr txBox="1">
          <a:spLocks noChangeArrowheads="1"/>
        </xdr:cNvSpPr>
      </xdr:nvSpPr>
      <xdr:spPr bwMode="auto">
        <a:xfrm>
          <a:off x="3911600" y="15436850"/>
          <a:ext cx="85725" cy="17515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4" name="Text Box 3">
          <a:extLst>
            <a:ext uri="{FF2B5EF4-FFF2-40B4-BE49-F238E27FC236}">
              <a16:creationId xmlns:a16="http://schemas.microsoft.com/office/drawing/2014/main" id="{E7706B7D-4C89-4765-A74B-2F367D0E2B4C}"/>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5" name="Text Box 1">
          <a:extLst>
            <a:ext uri="{FF2B5EF4-FFF2-40B4-BE49-F238E27FC236}">
              <a16:creationId xmlns:a16="http://schemas.microsoft.com/office/drawing/2014/main" id="{EBF4CD6F-DEED-4D17-BAAC-15E4431AF50A}"/>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6" name="Text Box 4">
          <a:extLst>
            <a:ext uri="{FF2B5EF4-FFF2-40B4-BE49-F238E27FC236}">
              <a16:creationId xmlns:a16="http://schemas.microsoft.com/office/drawing/2014/main" id="{A3948865-361C-419F-B5BD-DB9C8B2DAA53}"/>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7" name="Text Box 1">
          <a:extLst>
            <a:ext uri="{FF2B5EF4-FFF2-40B4-BE49-F238E27FC236}">
              <a16:creationId xmlns:a16="http://schemas.microsoft.com/office/drawing/2014/main" id="{792F44D4-5CBE-452B-A075-54A99B8B986B}"/>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 name="Text Box 4">
          <a:extLst>
            <a:ext uri="{FF2B5EF4-FFF2-40B4-BE49-F238E27FC236}">
              <a16:creationId xmlns:a16="http://schemas.microsoft.com/office/drawing/2014/main" id="{F2AB6B1D-DBF5-4E9F-BD12-D0B7CF1B5CB9}"/>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9" name="Text Box 1">
          <a:extLst>
            <a:ext uri="{FF2B5EF4-FFF2-40B4-BE49-F238E27FC236}">
              <a16:creationId xmlns:a16="http://schemas.microsoft.com/office/drawing/2014/main" id="{BED0A7D8-4AE9-4133-8B1B-888866EC8248}"/>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10" name="Text Box 4">
          <a:extLst>
            <a:ext uri="{FF2B5EF4-FFF2-40B4-BE49-F238E27FC236}">
              <a16:creationId xmlns:a16="http://schemas.microsoft.com/office/drawing/2014/main" id="{FAB74F23-B525-4A5A-9753-0DBE32C4A76A}"/>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1" name="Text Box 1">
          <a:extLst>
            <a:ext uri="{FF2B5EF4-FFF2-40B4-BE49-F238E27FC236}">
              <a16:creationId xmlns:a16="http://schemas.microsoft.com/office/drawing/2014/main" id="{53982FB8-F0E4-4D28-ABF5-D25336CC5FDE}"/>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2" name="Text Box 4">
          <a:extLst>
            <a:ext uri="{FF2B5EF4-FFF2-40B4-BE49-F238E27FC236}">
              <a16:creationId xmlns:a16="http://schemas.microsoft.com/office/drawing/2014/main" id="{A63E56D6-3E13-49CD-9E7A-137BD04FAAE5}"/>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3" name="Text Box 1">
          <a:extLst>
            <a:ext uri="{FF2B5EF4-FFF2-40B4-BE49-F238E27FC236}">
              <a16:creationId xmlns:a16="http://schemas.microsoft.com/office/drawing/2014/main" id="{19EF6DD8-8DBB-4296-A6E8-960D6A2FCE3B}"/>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4" name="Text Box 4">
          <a:extLst>
            <a:ext uri="{FF2B5EF4-FFF2-40B4-BE49-F238E27FC236}">
              <a16:creationId xmlns:a16="http://schemas.microsoft.com/office/drawing/2014/main" id="{CD623553-23F0-4FA5-8664-13018D7ECAA1}"/>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5" name="Text Box 1">
          <a:extLst>
            <a:ext uri="{FF2B5EF4-FFF2-40B4-BE49-F238E27FC236}">
              <a16:creationId xmlns:a16="http://schemas.microsoft.com/office/drawing/2014/main" id="{0FB7D7CA-18A1-4117-AE9F-395155D13CCC}"/>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6" name="Text Box 4">
          <a:extLst>
            <a:ext uri="{FF2B5EF4-FFF2-40B4-BE49-F238E27FC236}">
              <a16:creationId xmlns:a16="http://schemas.microsoft.com/office/drawing/2014/main" id="{8C7D187B-9FCF-4A9C-8B54-0CF38445900A}"/>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E771A173-EC62-417A-AF42-483D7106C972}"/>
            </a:ext>
          </a:extLst>
        </xdr:cNvPr>
        <xdr:cNvCxnSpPr/>
      </xdr:nvCxnSpPr>
      <xdr:spPr>
        <a:xfrm>
          <a:off x="8898217" y="1079500"/>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A4899BC2-5FF8-4C4B-8FB0-0E50260A80EA}"/>
            </a:ext>
          </a:extLst>
        </xdr:cNvPr>
        <xdr:cNvCxnSpPr/>
      </xdr:nvCxnSpPr>
      <xdr:spPr>
        <a:xfrm>
          <a:off x="8898217" y="1782804"/>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EF0516A-1806-40AF-8B5A-76B68D7A667F}"/>
            </a:ext>
          </a:extLst>
        </xdr:cNvPr>
        <xdr:cNvCxnSpPr/>
      </xdr:nvCxnSpPr>
      <xdr:spPr>
        <a:xfrm>
          <a:off x="8888690" y="2124793"/>
          <a:ext cx="35636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E3646919-B9FC-4E37-B87F-1C039AB66BB8}"/>
            </a:ext>
          </a:extLst>
        </xdr:cNvPr>
        <xdr:cNvCxnSpPr/>
      </xdr:nvCxnSpPr>
      <xdr:spPr>
        <a:xfrm>
          <a:off x="8877804" y="2478580"/>
          <a:ext cx="35688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1" name="Text Box 10">
          <a:extLst>
            <a:ext uri="{FF2B5EF4-FFF2-40B4-BE49-F238E27FC236}">
              <a16:creationId xmlns:a16="http://schemas.microsoft.com/office/drawing/2014/main" id="{ADEA57E7-4F73-4D75-A996-3B6DBD15C472}"/>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2" name="Text Box 11">
          <a:extLst>
            <a:ext uri="{FF2B5EF4-FFF2-40B4-BE49-F238E27FC236}">
              <a16:creationId xmlns:a16="http://schemas.microsoft.com/office/drawing/2014/main" id="{AA26D3FB-F48D-4B19-92CB-4473EC843F75}"/>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3" name="Text Box 12">
          <a:extLst>
            <a:ext uri="{FF2B5EF4-FFF2-40B4-BE49-F238E27FC236}">
              <a16:creationId xmlns:a16="http://schemas.microsoft.com/office/drawing/2014/main" id="{489C3AB6-29AD-458A-8A5C-39A8CA86E630}"/>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4" name="Text Box 13">
          <a:extLst>
            <a:ext uri="{FF2B5EF4-FFF2-40B4-BE49-F238E27FC236}">
              <a16:creationId xmlns:a16="http://schemas.microsoft.com/office/drawing/2014/main" id="{4E7D8884-2F77-403C-8799-736666AC672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15421</xdr:rowOff>
    </xdr:to>
    <xdr:sp macro="" textlink="">
      <xdr:nvSpPr>
        <xdr:cNvPr id="25" name="Text Box 14">
          <a:extLst>
            <a:ext uri="{FF2B5EF4-FFF2-40B4-BE49-F238E27FC236}">
              <a16:creationId xmlns:a16="http://schemas.microsoft.com/office/drawing/2014/main" id="{35C620A6-E8A1-431B-9C49-03F13EFFDAFF}"/>
            </a:ext>
          </a:extLst>
        </xdr:cNvPr>
        <xdr:cNvSpPr txBox="1">
          <a:spLocks noChangeArrowheads="1"/>
        </xdr:cNvSpPr>
      </xdr:nvSpPr>
      <xdr:spPr bwMode="auto">
        <a:xfrm>
          <a:off x="12452350" y="14979650"/>
          <a:ext cx="367392"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6" name="Text Box 15">
          <a:extLst>
            <a:ext uri="{FF2B5EF4-FFF2-40B4-BE49-F238E27FC236}">
              <a16:creationId xmlns:a16="http://schemas.microsoft.com/office/drawing/2014/main" id="{B9C02C2C-2AFA-46BC-90D3-CC8DC16774F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7" name="Text Box 16">
          <a:extLst>
            <a:ext uri="{FF2B5EF4-FFF2-40B4-BE49-F238E27FC236}">
              <a16:creationId xmlns:a16="http://schemas.microsoft.com/office/drawing/2014/main" id="{E4B25D03-689C-4598-A4E6-D37C8DEEF9DE}"/>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8" name="Text Box 17">
          <a:extLst>
            <a:ext uri="{FF2B5EF4-FFF2-40B4-BE49-F238E27FC236}">
              <a16:creationId xmlns:a16="http://schemas.microsoft.com/office/drawing/2014/main" id="{E96FFC41-9E12-4E67-B601-806644863F8D}"/>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9" name="Text Box 18">
          <a:extLst>
            <a:ext uri="{FF2B5EF4-FFF2-40B4-BE49-F238E27FC236}">
              <a16:creationId xmlns:a16="http://schemas.microsoft.com/office/drawing/2014/main" id="{44066DF0-D9C3-4F69-9F47-6EEF3261ED53}"/>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0" name="Text Box 19">
          <a:extLst>
            <a:ext uri="{FF2B5EF4-FFF2-40B4-BE49-F238E27FC236}">
              <a16:creationId xmlns:a16="http://schemas.microsoft.com/office/drawing/2014/main" id="{9B0F8D88-699E-43B3-8A25-FA5832C45CEE}"/>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1" name="Text Box 20">
          <a:extLst>
            <a:ext uri="{FF2B5EF4-FFF2-40B4-BE49-F238E27FC236}">
              <a16:creationId xmlns:a16="http://schemas.microsoft.com/office/drawing/2014/main" id="{06BFF0E2-3278-4455-8C2A-4C62985EF6E0}"/>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2" name="Text Box 10">
          <a:extLst>
            <a:ext uri="{FF2B5EF4-FFF2-40B4-BE49-F238E27FC236}">
              <a16:creationId xmlns:a16="http://schemas.microsoft.com/office/drawing/2014/main" id="{FBB925D1-6DD8-40CE-9C20-2765A0694616}"/>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3" name="Text Box 11">
          <a:extLst>
            <a:ext uri="{FF2B5EF4-FFF2-40B4-BE49-F238E27FC236}">
              <a16:creationId xmlns:a16="http://schemas.microsoft.com/office/drawing/2014/main" id="{952790C3-F744-4042-B920-AF7AFB029917}"/>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34" name="Text Box 12">
          <a:extLst>
            <a:ext uri="{FF2B5EF4-FFF2-40B4-BE49-F238E27FC236}">
              <a16:creationId xmlns:a16="http://schemas.microsoft.com/office/drawing/2014/main" id="{00B2EEC3-C027-40C1-AEDB-5F623EA5EDF3}"/>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5" name="Text Box 13">
          <a:extLst>
            <a:ext uri="{FF2B5EF4-FFF2-40B4-BE49-F238E27FC236}">
              <a16:creationId xmlns:a16="http://schemas.microsoft.com/office/drawing/2014/main" id="{2B06C5E5-242A-410E-81F0-A37366EBFC0C}"/>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367393</xdr:colOff>
      <xdr:row>58</xdr:row>
      <xdr:rowOff>50057</xdr:rowOff>
    </xdr:to>
    <xdr:sp macro="" textlink="">
      <xdr:nvSpPr>
        <xdr:cNvPr id="36" name="Text Box 14">
          <a:extLst>
            <a:ext uri="{FF2B5EF4-FFF2-40B4-BE49-F238E27FC236}">
              <a16:creationId xmlns:a16="http://schemas.microsoft.com/office/drawing/2014/main" id="{819BC6C2-E773-4AD9-B61D-2FF5C7BC7C81}"/>
            </a:ext>
          </a:extLst>
        </xdr:cNvPr>
        <xdr:cNvSpPr txBox="1">
          <a:spLocks noChangeArrowheads="1"/>
        </xdr:cNvSpPr>
      </xdr:nvSpPr>
      <xdr:spPr bwMode="auto">
        <a:xfrm>
          <a:off x="12452350" y="14979650"/>
          <a:ext cx="367393"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7" name="Text Box 15">
          <a:extLst>
            <a:ext uri="{FF2B5EF4-FFF2-40B4-BE49-F238E27FC236}">
              <a16:creationId xmlns:a16="http://schemas.microsoft.com/office/drawing/2014/main" id="{D19AC176-8573-4C31-804F-14C4A2BC698A}"/>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8" name="Text Box 16">
          <a:extLst>
            <a:ext uri="{FF2B5EF4-FFF2-40B4-BE49-F238E27FC236}">
              <a16:creationId xmlns:a16="http://schemas.microsoft.com/office/drawing/2014/main" id="{6F00205D-A205-4E9F-AD68-12E040992F85}"/>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9" name="Text Box 17">
          <a:extLst>
            <a:ext uri="{FF2B5EF4-FFF2-40B4-BE49-F238E27FC236}">
              <a16:creationId xmlns:a16="http://schemas.microsoft.com/office/drawing/2014/main" id="{D3051CAF-C17F-4BA8-9133-F9E462156530}"/>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40" name="Text Box 18">
          <a:extLst>
            <a:ext uri="{FF2B5EF4-FFF2-40B4-BE49-F238E27FC236}">
              <a16:creationId xmlns:a16="http://schemas.microsoft.com/office/drawing/2014/main" id="{ADDA6581-3DAB-4BB8-85EB-3803E4344ED3}"/>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1" name="Text Box 19">
          <a:extLst>
            <a:ext uri="{FF2B5EF4-FFF2-40B4-BE49-F238E27FC236}">
              <a16:creationId xmlns:a16="http://schemas.microsoft.com/office/drawing/2014/main" id="{B228AEB7-FF5F-4A8C-886B-5EC81FB74541}"/>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2" name="Text Box 20">
          <a:extLst>
            <a:ext uri="{FF2B5EF4-FFF2-40B4-BE49-F238E27FC236}">
              <a16:creationId xmlns:a16="http://schemas.microsoft.com/office/drawing/2014/main" id="{00E96FBF-D6DF-40FB-960E-15072F4FD725}"/>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3" name="Text Box 10">
          <a:extLst>
            <a:ext uri="{FF2B5EF4-FFF2-40B4-BE49-F238E27FC236}">
              <a16:creationId xmlns:a16="http://schemas.microsoft.com/office/drawing/2014/main" id="{5D3066A9-647E-41BB-8348-3B346CFC1E5F}"/>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4" name="Text Box 11">
          <a:extLst>
            <a:ext uri="{FF2B5EF4-FFF2-40B4-BE49-F238E27FC236}">
              <a16:creationId xmlns:a16="http://schemas.microsoft.com/office/drawing/2014/main" id="{FCA39552-8770-41D4-95FA-D70297D4A5CF}"/>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45" name="Text Box 12">
          <a:extLst>
            <a:ext uri="{FF2B5EF4-FFF2-40B4-BE49-F238E27FC236}">
              <a16:creationId xmlns:a16="http://schemas.microsoft.com/office/drawing/2014/main" id="{88D61179-56AF-486C-BAD8-FDDD9B979F70}"/>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6" name="Text Box 13">
          <a:extLst>
            <a:ext uri="{FF2B5EF4-FFF2-40B4-BE49-F238E27FC236}">
              <a16:creationId xmlns:a16="http://schemas.microsoft.com/office/drawing/2014/main" id="{8E5E9D73-B7C5-444A-ACAE-A7ED74E855A5}"/>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56244</xdr:rowOff>
    </xdr:to>
    <xdr:sp macro="" textlink="">
      <xdr:nvSpPr>
        <xdr:cNvPr id="47" name="Text Box 14">
          <a:extLst>
            <a:ext uri="{FF2B5EF4-FFF2-40B4-BE49-F238E27FC236}">
              <a16:creationId xmlns:a16="http://schemas.microsoft.com/office/drawing/2014/main" id="{766F7A02-ADA2-4EA5-B6EF-94E8D87C0A4A}"/>
            </a:ext>
          </a:extLst>
        </xdr:cNvPr>
        <xdr:cNvSpPr txBox="1">
          <a:spLocks noChangeArrowheads="1"/>
        </xdr:cNvSpPr>
      </xdr:nvSpPr>
      <xdr:spPr bwMode="auto">
        <a:xfrm>
          <a:off x="12452350" y="14979650"/>
          <a:ext cx="367392"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8" name="Text Box 15">
          <a:extLst>
            <a:ext uri="{FF2B5EF4-FFF2-40B4-BE49-F238E27FC236}">
              <a16:creationId xmlns:a16="http://schemas.microsoft.com/office/drawing/2014/main" id="{B2E2F8B5-F691-4932-A81E-8FFBA96980B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9" name="Text Box 16">
          <a:extLst>
            <a:ext uri="{FF2B5EF4-FFF2-40B4-BE49-F238E27FC236}">
              <a16:creationId xmlns:a16="http://schemas.microsoft.com/office/drawing/2014/main" id="{2C10A639-2C36-4257-BE80-AA4F301AA385}"/>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0" name="Text Box 17">
          <a:extLst>
            <a:ext uri="{FF2B5EF4-FFF2-40B4-BE49-F238E27FC236}">
              <a16:creationId xmlns:a16="http://schemas.microsoft.com/office/drawing/2014/main" id="{C7673D75-2660-4C4B-8A54-99D1DBFD67C7}"/>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51" name="Text Box 18">
          <a:extLst>
            <a:ext uri="{FF2B5EF4-FFF2-40B4-BE49-F238E27FC236}">
              <a16:creationId xmlns:a16="http://schemas.microsoft.com/office/drawing/2014/main" id="{46226A6F-6297-4DA7-AFA0-78E0A46ADB20}"/>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2" name="Text Box 19">
          <a:extLst>
            <a:ext uri="{FF2B5EF4-FFF2-40B4-BE49-F238E27FC236}">
              <a16:creationId xmlns:a16="http://schemas.microsoft.com/office/drawing/2014/main" id="{D859F606-6A0F-45DD-BD64-620263577875}"/>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3" name="Text Box 20">
          <a:extLst>
            <a:ext uri="{FF2B5EF4-FFF2-40B4-BE49-F238E27FC236}">
              <a16:creationId xmlns:a16="http://schemas.microsoft.com/office/drawing/2014/main" id="{20132BE9-2414-4603-BF08-666110E4CA6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4" name="Text Box 10">
          <a:extLst>
            <a:ext uri="{FF2B5EF4-FFF2-40B4-BE49-F238E27FC236}">
              <a16:creationId xmlns:a16="http://schemas.microsoft.com/office/drawing/2014/main" id="{F7A0FEC2-94DB-4715-8B6C-9C8D7517DD69}"/>
            </a:ext>
          </a:extLst>
        </xdr:cNvPr>
        <xdr:cNvSpPr txBox="1">
          <a:spLocks noChangeArrowheads="1"/>
        </xdr:cNvSpPr>
      </xdr:nvSpPr>
      <xdr:spPr bwMode="auto">
        <a:xfrm>
          <a:off x="11525250" y="1497965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5" name="Text Box 11">
          <a:extLst>
            <a:ext uri="{FF2B5EF4-FFF2-40B4-BE49-F238E27FC236}">
              <a16:creationId xmlns:a16="http://schemas.microsoft.com/office/drawing/2014/main" id="{0DAC6B59-DB7B-4878-81CC-9F5BDC7EA438}"/>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60245</xdr:rowOff>
    </xdr:to>
    <xdr:sp macro="" textlink="">
      <xdr:nvSpPr>
        <xdr:cNvPr id="56" name="Text Box 12">
          <a:extLst>
            <a:ext uri="{FF2B5EF4-FFF2-40B4-BE49-F238E27FC236}">
              <a16:creationId xmlns:a16="http://schemas.microsoft.com/office/drawing/2014/main" id="{65556BE0-A61D-4FCF-B8BE-A256BDC993C6}"/>
            </a:ext>
          </a:extLst>
        </xdr:cNvPr>
        <xdr:cNvSpPr txBox="1">
          <a:spLocks noChangeArrowheads="1"/>
        </xdr:cNvSpPr>
      </xdr:nvSpPr>
      <xdr:spPr bwMode="auto">
        <a:xfrm>
          <a:off x="11525250" y="14979650"/>
          <a:ext cx="114300"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7" name="Text Box 13">
          <a:extLst>
            <a:ext uri="{FF2B5EF4-FFF2-40B4-BE49-F238E27FC236}">
              <a16:creationId xmlns:a16="http://schemas.microsoft.com/office/drawing/2014/main" id="{6B9D9466-129A-4F43-BB84-0ABACD3BA488}"/>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60245</xdr:rowOff>
    </xdr:to>
    <xdr:sp macro="" textlink="">
      <xdr:nvSpPr>
        <xdr:cNvPr id="58" name="Text Box 14">
          <a:extLst>
            <a:ext uri="{FF2B5EF4-FFF2-40B4-BE49-F238E27FC236}">
              <a16:creationId xmlns:a16="http://schemas.microsoft.com/office/drawing/2014/main" id="{AD7D7D34-66ED-4EFB-8B6E-1134ED9FE323}"/>
            </a:ext>
          </a:extLst>
        </xdr:cNvPr>
        <xdr:cNvSpPr txBox="1">
          <a:spLocks noChangeArrowheads="1"/>
        </xdr:cNvSpPr>
      </xdr:nvSpPr>
      <xdr:spPr bwMode="auto">
        <a:xfrm>
          <a:off x="12452350" y="14979650"/>
          <a:ext cx="277814"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9" name="Text Box 15">
          <a:extLst>
            <a:ext uri="{FF2B5EF4-FFF2-40B4-BE49-F238E27FC236}">
              <a16:creationId xmlns:a16="http://schemas.microsoft.com/office/drawing/2014/main" id="{EA750609-8885-4455-9D61-7C85853F8F97}"/>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0" name="Text Box 16">
          <a:extLst>
            <a:ext uri="{FF2B5EF4-FFF2-40B4-BE49-F238E27FC236}">
              <a16:creationId xmlns:a16="http://schemas.microsoft.com/office/drawing/2014/main" id="{D83A1933-FF47-439D-8FCC-D9570EE733C1}"/>
            </a:ext>
          </a:extLst>
        </xdr:cNvPr>
        <xdr:cNvSpPr txBox="1">
          <a:spLocks noChangeArrowheads="1"/>
        </xdr:cNvSpPr>
      </xdr:nvSpPr>
      <xdr:spPr bwMode="auto">
        <a:xfrm>
          <a:off x="12452350" y="1497965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76913</xdr:rowOff>
    </xdr:to>
    <xdr:sp macro="" textlink="">
      <xdr:nvSpPr>
        <xdr:cNvPr id="61" name="Text Box 17">
          <a:extLst>
            <a:ext uri="{FF2B5EF4-FFF2-40B4-BE49-F238E27FC236}">
              <a16:creationId xmlns:a16="http://schemas.microsoft.com/office/drawing/2014/main" id="{896F08D9-CBB2-46EC-AE2C-A70FC747219C}"/>
            </a:ext>
          </a:extLst>
        </xdr:cNvPr>
        <xdr:cNvSpPr txBox="1">
          <a:spLocks noChangeArrowheads="1"/>
        </xdr:cNvSpPr>
      </xdr:nvSpPr>
      <xdr:spPr bwMode="auto">
        <a:xfrm>
          <a:off x="12452350" y="14979650"/>
          <a:ext cx="114300" cy="30551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60245</xdr:rowOff>
    </xdr:to>
    <xdr:sp macro="" textlink="">
      <xdr:nvSpPr>
        <xdr:cNvPr id="62" name="Text Box 18">
          <a:extLst>
            <a:ext uri="{FF2B5EF4-FFF2-40B4-BE49-F238E27FC236}">
              <a16:creationId xmlns:a16="http://schemas.microsoft.com/office/drawing/2014/main" id="{E155A64A-751A-47C7-842D-50032CF21381}"/>
            </a:ext>
          </a:extLst>
        </xdr:cNvPr>
        <xdr:cNvSpPr txBox="1">
          <a:spLocks noChangeArrowheads="1"/>
        </xdr:cNvSpPr>
      </xdr:nvSpPr>
      <xdr:spPr bwMode="auto">
        <a:xfrm>
          <a:off x="12020550" y="14979650"/>
          <a:ext cx="114300" cy="28884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3" name="Text Box 19">
          <a:extLst>
            <a:ext uri="{FF2B5EF4-FFF2-40B4-BE49-F238E27FC236}">
              <a16:creationId xmlns:a16="http://schemas.microsoft.com/office/drawing/2014/main" id="{238DC283-BF4A-43B0-9346-5471166CF461}"/>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4" name="Text Box 20">
          <a:extLst>
            <a:ext uri="{FF2B5EF4-FFF2-40B4-BE49-F238E27FC236}">
              <a16:creationId xmlns:a16="http://schemas.microsoft.com/office/drawing/2014/main" id="{E85CF1AB-C2C8-4A21-B087-A149FDC906DE}"/>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65" name="Text Box 10">
          <a:extLst>
            <a:ext uri="{FF2B5EF4-FFF2-40B4-BE49-F238E27FC236}">
              <a16:creationId xmlns:a16="http://schemas.microsoft.com/office/drawing/2014/main" id="{DC04BB4F-D8AB-45DC-881F-9D6B9C25522C}"/>
            </a:ext>
          </a:extLst>
        </xdr:cNvPr>
        <xdr:cNvSpPr txBox="1">
          <a:spLocks noChangeArrowheads="1"/>
        </xdr:cNvSpPr>
      </xdr:nvSpPr>
      <xdr:spPr bwMode="auto">
        <a:xfrm>
          <a:off x="11525250" y="1497965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6" name="Text Box 11">
          <a:extLst>
            <a:ext uri="{FF2B5EF4-FFF2-40B4-BE49-F238E27FC236}">
              <a16:creationId xmlns:a16="http://schemas.microsoft.com/office/drawing/2014/main" id="{8B3DFF82-0AB9-4E15-BBCF-8F001D486252}"/>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29029</xdr:rowOff>
    </xdr:to>
    <xdr:sp macro="" textlink="">
      <xdr:nvSpPr>
        <xdr:cNvPr id="67" name="Text Box 12">
          <a:extLst>
            <a:ext uri="{FF2B5EF4-FFF2-40B4-BE49-F238E27FC236}">
              <a16:creationId xmlns:a16="http://schemas.microsoft.com/office/drawing/2014/main" id="{A52E1D86-428F-484F-BB8C-BB3B16761B68}"/>
            </a:ext>
          </a:extLst>
        </xdr:cNvPr>
        <xdr:cNvSpPr txBox="1">
          <a:spLocks noChangeArrowheads="1"/>
        </xdr:cNvSpPr>
      </xdr:nvSpPr>
      <xdr:spPr bwMode="auto">
        <a:xfrm>
          <a:off x="11525250" y="14979650"/>
          <a:ext cx="114300" cy="25762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8" name="Text Box 13">
          <a:extLst>
            <a:ext uri="{FF2B5EF4-FFF2-40B4-BE49-F238E27FC236}">
              <a16:creationId xmlns:a16="http://schemas.microsoft.com/office/drawing/2014/main" id="{AB36B40D-CE6F-4378-A3C1-82ADD71C4E54}"/>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29029</xdr:rowOff>
    </xdr:to>
    <xdr:sp macro="" textlink="">
      <xdr:nvSpPr>
        <xdr:cNvPr id="69" name="Text Box 14">
          <a:extLst>
            <a:ext uri="{FF2B5EF4-FFF2-40B4-BE49-F238E27FC236}">
              <a16:creationId xmlns:a16="http://schemas.microsoft.com/office/drawing/2014/main" id="{E170D388-3E2A-41D2-9EE8-E1E692DA8C16}"/>
            </a:ext>
          </a:extLst>
        </xdr:cNvPr>
        <xdr:cNvSpPr txBox="1">
          <a:spLocks noChangeArrowheads="1"/>
        </xdr:cNvSpPr>
      </xdr:nvSpPr>
      <xdr:spPr bwMode="auto">
        <a:xfrm>
          <a:off x="12452350" y="14979650"/>
          <a:ext cx="277814" cy="25762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0" name="Text Box 16">
          <a:extLst>
            <a:ext uri="{FF2B5EF4-FFF2-40B4-BE49-F238E27FC236}">
              <a16:creationId xmlns:a16="http://schemas.microsoft.com/office/drawing/2014/main" id="{A6B1A8BD-0564-491D-B3D1-00639C1489F9}"/>
            </a:ext>
          </a:extLst>
        </xdr:cNvPr>
        <xdr:cNvSpPr txBox="1">
          <a:spLocks noChangeArrowheads="1"/>
        </xdr:cNvSpPr>
      </xdr:nvSpPr>
      <xdr:spPr bwMode="auto">
        <a:xfrm>
          <a:off x="12452350" y="1497965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45697</xdr:rowOff>
    </xdr:to>
    <xdr:sp macro="" textlink="">
      <xdr:nvSpPr>
        <xdr:cNvPr id="71" name="Text Box 17">
          <a:extLst>
            <a:ext uri="{FF2B5EF4-FFF2-40B4-BE49-F238E27FC236}">
              <a16:creationId xmlns:a16="http://schemas.microsoft.com/office/drawing/2014/main" id="{614BE98E-4692-42B2-B391-4AC3C9D4761F}"/>
            </a:ext>
          </a:extLst>
        </xdr:cNvPr>
        <xdr:cNvSpPr txBox="1">
          <a:spLocks noChangeArrowheads="1"/>
        </xdr:cNvSpPr>
      </xdr:nvSpPr>
      <xdr:spPr bwMode="auto">
        <a:xfrm>
          <a:off x="12452350" y="14979650"/>
          <a:ext cx="114300" cy="274297"/>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29029</xdr:rowOff>
    </xdr:to>
    <xdr:sp macro="" textlink="">
      <xdr:nvSpPr>
        <xdr:cNvPr id="72" name="Text Box 18">
          <a:extLst>
            <a:ext uri="{FF2B5EF4-FFF2-40B4-BE49-F238E27FC236}">
              <a16:creationId xmlns:a16="http://schemas.microsoft.com/office/drawing/2014/main" id="{2F902E95-1465-4A51-B7B6-D30D1E6F614F}"/>
            </a:ext>
          </a:extLst>
        </xdr:cNvPr>
        <xdr:cNvSpPr txBox="1">
          <a:spLocks noChangeArrowheads="1"/>
        </xdr:cNvSpPr>
      </xdr:nvSpPr>
      <xdr:spPr bwMode="auto">
        <a:xfrm>
          <a:off x="12020550" y="14979650"/>
          <a:ext cx="114300" cy="257629"/>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3" name="Text Box 19">
          <a:extLst>
            <a:ext uri="{FF2B5EF4-FFF2-40B4-BE49-F238E27FC236}">
              <a16:creationId xmlns:a16="http://schemas.microsoft.com/office/drawing/2014/main" id="{3DA9F3F8-3BE7-4E93-9700-8042B304A44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4" name="Text Box 20">
          <a:extLst>
            <a:ext uri="{FF2B5EF4-FFF2-40B4-BE49-F238E27FC236}">
              <a16:creationId xmlns:a16="http://schemas.microsoft.com/office/drawing/2014/main" id="{68EE3A45-AF8E-454D-B273-AD8155BFDFE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xdr:from>
      <xdr:col>8</xdr:col>
      <xdr:colOff>1306286</xdr:colOff>
      <xdr:row>58</xdr:row>
      <xdr:rowOff>81643</xdr:rowOff>
    </xdr:from>
    <xdr:to>
      <xdr:col>10</xdr:col>
      <xdr:colOff>803162</xdr:colOff>
      <xdr:row>64</xdr:row>
      <xdr:rowOff>79821</xdr:rowOff>
    </xdr:to>
    <xdr:grpSp>
      <xdr:nvGrpSpPr>
        <xdr:cNvPr id="75" name="グループ化 74">
          <a:extLst>
            <a:ext uri="{FF2B5EF4-FFF2-40B4-BE49-F238E27FC236}">
              <a16:creationId xmlns:a16="http://schemas.microsoft.com/office/drawing/2014/main" id="{3C953C71-06E0-4BA5-A2C4-A12EB0537E44}"/>
            </a:ext>
          </a:extLst>
        </xdr:cNvPr>
        <xdr:cNvGrpSpPr>
          <a:grpSpLocks noChangeAspect="1"/>
        </xdr:cNvGrpSpPr>
      </xdr:nvGrpSpPr>
      <xdr:grpSpPr>
        <a:xfrm>
          <a:off x="10132786" y="15194643"/>
          <a:ext cx="2182019" cy="1358892"/>
          <a:chOff x="9290130" y="16401929"/>
          <a:chExt cx="2352435" cy="1403008"/>
        </a:xfrm>
      </xdr:grpSpPr>
      <xdr:sp macro="" textlink="">
        <xdr:nvSpPr>
          <xdr:cNvPr id="76" name="正方形/長方形 75">
            <a:extLst>
              <a:ext uri="{FF2B5EF4-FFF2-40B4-BE49-F238E27FC236}">
                <a16:creationId xmlns:a16="http://schemas.microsoft.com/office/drawing/2014/main" id="{7E2CE894-A74A-5876-7811-DD469870A997}"/>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41C3727B-4A02-9F67-0B2F-8A557AB064A6}"/>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8EB9BD04-18A5-3DB4-B363-E22A0BA44762}"/>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9857E9AB-98F1-5A90-8056-9905E00A46D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B0304214-5D53-4970-3B11-EF43666F969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59</xdr:row>
      <xdr:rowOff>0</xdr:rowOff>
    </xdr:from>
    <xdr:to>
      <xdr:col>7</xdr:col>
      <xdr:colOff>104775</xdr:colOff>
      <xdr:row>59</xdr:row>
      <xdr:rowOff>167747</xdr:rowOff>
    </xdr:to>
    <xdr:sp macro="" textlink="">
      <xdr:nvSpPr>
        <xdr:cNvPr id="81" name="Text Box 2">
          <a:extLst>
            <a:ext uri="{FF2B5EF4-FFF2-40B4-BE49-F238E27FC236}">
              <a16:creationId xmlns:a16="http://schemas.microsoft.com/office/drawing/2014/main" id="{59E4CC69-E13F-4BF7-B2F4-5695373D86AC}"/>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60</xdr:row>
      <xdr:rowOff>3705</xdr:rowOff>
    </xdr:to>
    <xdr:sp macro="" textlink="">
      <xdr:nvSpPr>
        <xdr:cNvPr id="82" name="Text Box 1">
          <a:extLst>
            <a:ext uri="{FF2B5EF4-FFF2-40B4-BE49-F238E27FC236}">
              <a16:creationId xmlns:a16="http://schemas.microsoft.com/office/drawing/2014/main" id="{CE8E784C-10E7-4E26-901A-4CEDF19C24D6}"/>
            </a:ext>
          </a:extLst>
        </xdr:cNvPr>
        <xdr:cNvSpPr txBox="1">
          <a:spLocks noChangeArrowheads="1"/>
        </xdr:cNvSpPr>
      </xdr:nvSpPr>
      <xdr:spPr bwMode="auto">
        <a:xfrm>
          <a:off x="3911600" y="15436850"/>
          <a:ext cx="85725" cy="23230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83" name="Text Box 3">
          <a:extLst>
            <a:ext uri="{FF2B5EF4-FFF2-40B4-BE49-F238E27FC236}">
              <a16:creationId xmlns:a16="http://schemas.microsoft.com/office/drawing/2014/main" id="{D9098973-5FE7-408A-8B20-072B6DD3D45B}"/>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84" name="Text Box 1">
          <a:extLst>
            <a:ext uri="{FF2B5EF4-FFF2-40B4-BE49-F238E27FC236}">
              <a16:creationId xmlns:a16="http://schemas.microsoft.com/office/drawing/2014/main" id="{439C2600-9F0B-4B58-A81E-B18DA1192E5E}"/>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85" name="Text Box 4">
          <a:extLst>
            <a:ext uri="{FF2B5EF4-FFF2-40B4-BE49-F238E27FC236}">
              <a16:creationId xmlns:a16="http://schemas.microsoft.com/office/drawing/2014/main" id="{B806D390-CE93-424B-9676-262DD2CDF641}"/>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6" name="Text Box 1">
          <a:extLst>
            <a:ext uri="{FF2B5EF4-FFF2-40B4-BE49-F238E27FC236}">
              <a16:creationId xmlns:a16="http://schemas.microsoft.com/office/drawing/2014/main" id="{8915D506-2681-4D5A-AD92-73E168DE5332}"/>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7" name="Text Box 4">
          <a:extLst>
            <a:ext uri="{FF2B5EF4-FFF2-40B4-BE49-F238E27FC236}">
              <a16:creationId xmlns:a16="http://schemas.microsoft.com/office/drawing/2014/main" id="{9C8A4A40-B814-44A4-90E1-6E7C5E475A17}"/>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8" name="Text Box 1">
          <a:extLst>
            <a:ext uri="{FF2B5EF4-FFF2-40B4-BE49-F238E27FC236}">
              <a16:creationId xmlns:a16="http://schemas.microsoft.com/office/drawing/2014/main" id="{68746F14-7B1E-4E10-A524-E521A7CB779C}"/>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9" name="Text Box 4">
          <a:extLst>
            <a:ext uri="{FF2B5EF4-FFF2-40B4-BE49-F238E27FC236}">
              <a16:creationId xmlns:a16="http://schemas.microsoft.com/office/drawing/2014/main" id="{CAF1C28F-C6E3-4CBF-B9AD-F195C6A48CC7}"/>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0" name="Text Box 1">
          <a:extLst>
            <a:ext uri="{FF2B5EF4-FFF2-40B4-BE49-F238E27FC236}">
              <a16:creationId xmlns:a16="http://schemas.microsoft.com/office/drawing/2014/main" id="{BBA89846-8D94-46A6-B1E9-2591453BE927}"/>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1" name="Text Box 4">
          <a:extLst>
            <a:ext uri="{FF2B5EF4-FFF2-40B4-BE49-F238E27FC236}">
              <a16:creationId xmlns:a16="http://schemas.microsoft.com/office/drawing/2014/main" id="{5BAE26AA-F067-4D8D-BB63-73CBB4E938A3}"/>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2" name="Text Box 1">
          <a:extLst>
            <a:ext uri="{FF2B5EF4-FFF2-40B4-BE49-F238E27FC236}">
              <a16:creationId xmlns:a16="http://schemas.microsoft.com/office/drawing/2014/main" id="{4A97D0CE-35A8-4822-9B07-DCEF3E929C32}"/>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3" name="Text Box 4">
          <a:extLst>
            <a:ext uri="{FF2B5EF4-FFF2-40B4-BE49-F238E27FC236}">
              <a16:creationId xmlns:a16="http://schemas.microsoft.com/office/drawing/2014/main" id="{89D73397-6B9B-40CC-9EAD-DD7201956D63}"/>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4" name="Text Box 1">
          <a:extLst>
            <a:ext uri="{FF2B5EF4-FFF2-40B4-BE49-F238E27FC236}">
              <a16:creationId xmlns:a16="http://schemas.microsoft.com/office/drawing/2014/main" id="{D21B44C7-39E4-4C74-9A70-07A65675854F}"/>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5" name="Text Box 4">
          <a:extLst>
            <a:ext uri="{FF2B5EF4-FFF2-40B4-BE49-F238E27FC236}">
              <a16:creationId xmlns:a16="http://schemas.microsoft.com/office/drawing/2014/main" id="{EBA4FA31-B914-4000-BE8B-B3A2B4CA655B}"/>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969D46E3-E24B-4429-ADB0-987470F79961}"/>
            </a:ext>
          </a:extLst>
        </xdr:cNvPr>
        <xdr:cNvCxnSpPr/>
      </xdr:nvCxnSpPr>
      <xdr:spPr>
        <a:xfrm>
          <a:off x="9374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31D554B-21C6-4600-BAEE-858E81FD804A}"/>
            </a:ext>
          </a:extLst>
        </xdr:cNvPr>
        <xdr:cNvCxnSpPr/>
      </xdr:nvCxnSpPr>
      <xdr:spPr>
        <a:xfrm>
          <a:off x="9382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98A563E-9AE5-4951-A305-B901C2943437}"/>
            </a:ext>
          </a:extLst>
        </xdr:cNvPr>
        <xdr:cNvCxnSpPr/>
      </xdr:nvCxnSpPr>
      <xdr:spPr>
        <a:xfrm>
          <a:off x="9371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2187E4-32CF-4896-8CCC-EC07DF265AC5}"/>
            </a:ext>
          </a:extLst>
        </xdr:cNvPr>
        <xdr:cNvCxnSpPr/>
      </xdr:nvCxnSpPr>
      <xdr:spPr>
        <a:xfrm>
          <a:off x="9360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1120198</xdr:colOff>
      <xdr:row>67</xdr:row>
      <xdr:rowOff>121228</xdr:rowOff>
    </xdr:from>
    <xdr:to>
      <xdr:col>10</xdr:col>
      <xdr:colOff>809625</xdr:colOff>
      <xdr:row>73</xdr:row>
      <xdr:rowOff>162866</xdr:rowOff>
    </xdr:to>
    <xdr:grpSp>
      <xdr:nvGrpSpPr>
        <xdr:cNvPr id="6" name="グループ化 5">
          <a:extLst>
            <a:ext uri="{FF2B5EF4-FFF2-40B4-BE49-F238E27FC236}">
              <a16:creationId xmlns:a16="http://schemas.microsoft.com/office/drawing/2014/main" id="{B763A400-CD6A-443E-94ED-CE60C39F52AD}"/>
            </a:ext>
          </a:extLst>
        </xdr:cNvPr>
        <xdr:cNvGrpSpPr>
          <a:grpSpLocks noChangeAspect="1"/>
        </xdr:cNvGrpSpPr>
      </xdr:nvGrpSpPr>
      <xdr:grpSpPr>
        <a:xfrm>
          <a:off x="10436555" y="19987657"/>
          <a:ext cx="2510641" cy="1402352"/>
          <a:chOff x="9290130" y="16401930"/>
          <a:chExt cx="2352435" cy="1403007"/>
        </a:xfrm>
      </xdr:grpSpPr>
      <xdr:sp macro="" textlink="">
        <xdr:nvSpPr>
          <xdr:cNvPr id="7" name="正方形/長方形 6">
            <a:extLst>
              <a:ext uri="{FF2B5EF4-FFF2-40B4-BE49-F238E27FC236}">
                <a16:creationId xmlns:a16="http://schemas.microsoft.com/office/drawing/2014/main" id="{E978F972-7984-90DA-5859-F32CE9CB69C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73C482D6-3C29-70B0-89B1-C32635FD598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BD5176-D159-759D-CBAE-1C030AFA8F0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E134ED6-33A7-F684-6706-5F91BD40C14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501A8F3-0327-0E36-E260-A2CE404E3F6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12" name="Text Box 2">
          <a:extLst>
            <a:ext uri="{FF2B5EF4-FFF2-40B4-BE49-F238E27FC236}">
              <a16:creationId xmlns:a16="http://schemas.microsoft.com/office/drawing/2014/main" id="{A0ABE39B-364A-45CC-836E-544B4C2901F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13" name="Text Box 1">
          <a:extLst>
            <a:ext uri="{FF2B5EF4-FFF2-40B4-BE49-F238E27FC236}">
              <a16:creationId xmlns:a16="http://schemas.microsoft.com/office/drawing/2014/main" id="{01F95B93-D0F6-4CE7-9A4C-68338DAE1172}"/>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14" name="Text Box 3">
          <a:extLst>
            <a:ext uri="{FF2B5EF4-FFF2-40B4-BE49-F238E27FC236}">
              <a16:creationId xmlns:a16="http://schemas.microsoft.com/office/drawing/2014/main" id="{13AEE8A2-4E6B-42C3-A304-59C5B3BBBE7D}"/>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15" name="Text Box 1">
          <a:extLst>
            <a:ext uri="{FF2B5EF4-FFF2-40B4-BE49-F238E27FC236}">
              <a16:creationId xmlns:a16="http://schemas.microsoft.com/office/drawing/2014/main" id="{8AD90908-5BFA-4998-90D5-E9A868C0A785}"/>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16" name="Text Box 4">
          <a:extLst>
            <a:ext uri="{FF2B5EF4-FFF2-40B4-BE49-F238E27FC236}">
              <a16:creationId xmlns:a16="http://schemas.microsoft.com/office/drawing/2014/main" id="{CA56CA25-35DF-4803-97E5-2DD1FAC954E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7" name="Text Box 1">
          <a:extLst>
            <a:ext uri="{FF2B5EF4-FFF2-40B4-BE49-F238E27FC236}">
              <a16:creationId xmlns:a16="http://schemas.microsoft.com/office/drawing/2014/main" id="{A0BC1115-01CE-4692-9DE9-42BB5F00577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8" name="Text Box 4">
          <a:extLst>
            <a:ext uri="{FF2B5EF4-FFF2-40B4-BE49-F238E27FC236}">
              <a16:creationId xmlns:a16="http://schemas.microsoft.com/office/drawing/2014/main" id="{8338A03C-E7E6-4930-8F71-E70A204FA7AD}"/>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19" name="Text Box 1">
          <a:extLst>
            <a:ext uri="{FF2B5EF4-FFF2-40B4-BE49-F238E27FC236}">
              <a16:creationId xmlns:a16="http://schemas.microsoft.com/office/drawing/2014/main" id="{D84CFF4B-3B9B-40B2-B4C5-2A084E1E0354}"/>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20" name="Text Box 4">
          <a:extLst>
            <a:ext uri="{FF2B5EF4-FFF2-40B4-BE49-F238E27FC236}">
              <a16:creationId xmlns:a16="http://schemas.microsoft.com/office/drawing/2014/main" id="{BB9AB296-B849-4B6B-B365-038437E742AE}"/>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1" name="Text Box 1">
          <a:extLst>
            <a:ext uri="{FF2B5EF4-FFF2-40B4-BE49-F238E27FC236}">
              <a16:creationId xmlns:a16="http://schemas.microsoft.com/office/drawing/2014/main" id="{B631E2BE-BADD-46E1-857E-6F7F9B61B81A}"/>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2" name="Text Box 4">
          <a:extLst>
            <a:ext uri="{FF2B5EF4-FFF2-40B4-BE49-F238E27FC236}">
              <a16:creationId xmlns:a16="http://schemas.microsoft.com/office/drawing/2014/main" id="{3FE5B858-2A45-415B-86D4-2A257B199F4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3" name="Text Box 1">
          <a:extLst>
            <a:ext uri="{FF2B5EF4-FFF2-40B4-BE49-F238E27FC236}">
              <a16:creationId xmlns:a16="http://schemas.microsoft.com/office/drawing/2014/main" id="{5E5D3301-4101-43FC-B738-F6C313C41BB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4" name="Text Box 4">
          <a:extLst>
            <a:ext uri="{FF2B5EF4-FFF2-40B4-BE49-F238E27FC236}">
              <a16:creationId xmlns:a16="http://schemas.microsoft.com/office/drawing/2014/main" id="{0902859A-DFDC-484A-B07D-9F0AB2432E6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5" name="Text Box 1">
          <a:extLst>
            <a:ext uri="{FF2B5EF4-FFF2-40B4-BE49-F238E27FC236}">
              <a16:creationId xmlns:a16="http://schemas.microsoft.com/office/drawing/2014/main" id="{14672849-30C3-4066-BA98-636C39E90C53}"/>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6" name="Text Box 4">
          <a:extLst>
            <a:ext uri="{FF2B5EF4-FFF2-40B4-BE49-F238E27FC236}">
              <a16:creationId xmlns:a16="http://schemas.microsoft.com/office/drawing/2014/main" id="{2F08056A-681F-411F-B695-FC29C3861258}"/>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27" name="Text Box 2">
          <a:extLst>
            <a:ext uri="{FF2B5EF4-FFF2-40B4-BE49-F238E27FC236}">
              <a16:creationId xmlns:a16="http://schemas.microsoft.com/office/drawing/2014/main" id="{F9F886B1-76B2-4341-927B-96236F211DE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28" name="Text Box 1">
          <a:extLst>
            <a:ext uri="{FF2B5EF4-FFF2-40B4-BE49-F238E27FC236}">
              <a16:creationId xmlns:a16="http://schemas.microsoft.com/office/drawing/2014/main" id="{CA16F52E-3683-4597-956C-96AFA4C202A4}"/>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29" name="Text Box 3">
          <a:extLst>
            <a:ext uri="{FF2B5EF4-FFF2-40B4-BE49-F238E27FC236}">
              <a16:creationId xmlns:a16="http://schemas.microsoft.com/office/drawing/2014/main" id="{EC4D7F41-FEF8-4820-922D-2D2C8D8EE64A}"/>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30" name="Text Box 1">
          <a:extLst>
            <a:ext uri="{FF2B5EF4-FFF2-40B4-BE49-F238E27FC236}">
              <a16:creationId xmlns:a16="http://schemas.microsoft.com/office/drawing/2014/main" id="{44E97E5D-0C31-4440-88C1-40EA8CC9F1DA}"/>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31" name="Text Box 4">
          <a:extLst>
            <a:ext uri="{FF2B5EF4-FFF2-40B4-BE49-F238E27FC236}">
              <a16:creationId xmlns:a16="http://schemas.microsoft.com/office/drawing/2014/main" id="{00C6E446-062B-4514-B175-7D84327E8AB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2" name="Text Box 1">
          <a:extLst>
            <a:ext uri="{FF2B5EF4-FFF2-40B4-BE49-F238E27FC236}">
              <a16:creationId xmlns:a16="http://schemas.microsoft.com/office/drawing/2014/main" id="{E9BF65B3-1CBD-454E-9AD5-CE85B872648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3" name="Text Box 4">
          <a:extLst>
            <a:ext uri="{FF2B5EF4-FFF2-40B4-BE49-F238E27FC236}">
              <a16:creationId xmlns:a16="http://schemas.microsoft.com/office/drawing/2014/main" id="{9A702003-2EBD-40B6-9B22-6F807E003DBE}"/>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4" name="Text Box 1">
          <a:extLst>
            <a:ext uri="{FF2B5EF4-FFF2-40B4-BE49-F238E27FC236}">
              <a16:creationId xmlns:a16="http://schemas.microsoft.com/office/drawing/2014/main" id="{9E9B25F1-45EF-4C03-A88D-D35B22FE1D6F}"/>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5" name="Text Box 4">
          <a:extLst>
            <a:ext uri="{FF2B5EF4-FFF2-40B4-BE49-F238E27FC236}">
              <a16:creationId xmlns:a16="http://schemas.microsoft.com/office/drawing/2014/main" id="{D8985212-2EFD-46CA-86D2-EDDA91F0D1F5}"/>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6" name="Text Box 1">
          <a:extLst>
            <a:ext uri="{FF2B5EF4-FFF2-40B4-BE49-F238E27FC236}">
              <a16:creationId xmlns:a16="http://schemas.microsoft.com/office/drawing/2014/main" id="{97BFF798-3F31-471B-9E36-3081450AB38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7" name="Text Box 4">
          <a:extLst>
            <a:ext uri="{FF2B5EF4-FFF2-40B4-BE49-F238E27FC236}">
              <a16:creationId xmlns:a16="http://schemas.microsoft.com/office/drawing/2014/main" id="{2BAEA06A-A5AD-4004-89E0-E8EC8355CB06}"/>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8" name="Text Box 1">
          <a:extLst>
            <a:ext uri="{FF2B5EF4-FFF2-40B4-BE49-F238E27FC236}">
              <a16:creationId xmlns:a16="http://schemas.microsoft.com/office/drawing/2014/main" id="{66EDDF4B-5375-49D4-9D0F-D9398E4792E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9" name="Text Box 4">
          <a:extLst>
            <a:ext uri="{FF2B5EF4-FFF2-40B4-BE49-F238E27FC236}">
              <a16:creationId xmlns:a16="http://schemas.microsoft.com/office/drawing/2014/main" id="{CE30AD62-5784-4A1D-A668-E576AB83108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0" name="Text Box 1">
          <a:extLst>
            <a:ext uri="{FF2B5EF4-FFF2-40B4-BE49-F238E27FC236}">
              <a16:creationId xmlns:a16="http://schemas.microsoft.com/office/drawing/2014/main" id="{D71EF679-D0CB-4634-AD55-CD0CC5AEE94D}"/>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1" name="Text Box 4">
          <a:extLst>
            <a:ext uri="{FF2B5EF4-FFF2-40B4-BE49-F238E27FC236}">
              <a16:creationId xmlns:a16="http://schemas.microsoft.com/office/drawing/2014/main" id="{B054B033-6853-4C9B-ADDD-0916119CBBF4}"/>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2" name="Text Box 2">
          <a:extLst>
            <a:ext uri="{FF2B5EF4-FFF2-40B4-BE49-F238E27FC236}">
              <a16:creationId xmlns:a16="http://schemas.microsoft.com/office/drawing/2014/main" id="{2CD3B749-57C1-48CE-A0B5-6D863EB6877B}"/>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3" name="Text Box 1">
          <a:extLst>
            <a:ext uri="{FF2B5EF4-FFF2-40B4-BE49-F238E27FC236}">
              <a16:creationId xmlns:a16="http://schemas.microsoft.com/office/drawing/2014/main" id="{CEE47403-4A1A-49FF-9BAD-BCA7A291B303}"/>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4" name="Text Box 4">
          <a:extLst>
            <a:ext uri="{FF2B5EF4-FFF2-40B4-BE49-F238E27FC236}">
              <a16:creationId xmlns:a16="http://schemas.microsoft.com/office/drawing/2014/main" id="{C02F0F10-8054-4544-81F5-783AC74CCFF6}"/>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5" name="Text Box 1">
          <a:extLst>
            <a:ext uri="{FF2B5EF4-FFF2-40B4-BE49-F238E27FC236}">
              <a16:creationId xmlns:a16="http://schemas.microsoft.com/office/drawing/2014/main" id="{4A8AD5E1-B8A6-414B-8F45-A8138A28BF17}"/>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6" name="Text Box 4">
          <a:extLst>
            <a:ext uri="{FF2B5EF4-FFF2-40B4-BE49-F238E27FC236}">
              <a16:creationId xmlns:a16="http://schemas.microsoft.com/office/drawing/2014/main" id="{581BC2D5-8C49-4ED9-829E-73A3B0BCB464}"/>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7" name="Text Box 2">
          <a:extLst>
            <a:ext uri="{FF2B5EF4-FFF2-40B4-BE49-F238E27FC236}">
              <a16:creationId xmlns:a16="http://schemas.microsoft.com/office/drawing/2014/main" id="{231F9EE9-C06C-477D-A662-3370542D6763}"/>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8" name="Text Box 1">
          <a:extLst>
            <a:ext uri="{FF2B5EF4-FFF2-40B4-BE49-F238E27FC236}">
              <a16:creationId xmlns:a16="http://schemas.microsoft.com/office/drawing/2014/main" id="{C8D6C3A9-8E3D-4DA6-ACD5-64F94F277B1D}"/>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9" name="Text Box 4">
          <a:extLst>
            <a:ext uri="{FF2B5EF4-FFF2-40B4-BE49-F238E27FC236}">
              <a16:creationId xmlns:a16="http://schemas.microsoft.com/office/drawing/2014/main" id="{6F48F718-A4BF-4F3C-A1DF-F015AB2B3BE9}"/>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0" name="Text Box 1">
          <a:extLst>
            <a:ext uri="{FF2B5EF4-FFF2-40B4-BE49-F238E27FC236}">
              <a16:creationId xmlns:a16="http://schemas.microsoft.com/office/drawing/2014/main" id="{7F875248-FDAD-4BA4-A005-C6223114E513}"/>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1" name="Text Box 4">
          <a:extLst>
            <a:ext uri="{FF2B5EF4-FFF2-40B4-BE49-F238E27FC236}">
              <a16:creationId xmlns:a16="http://schemas.microsoft.com/office/drawing/2014/main" id="{A2253ECC-FB77-4436-88D7-4E3070B538AE}"/>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2" name="Text Box 2">
          <a:extLst>
            <a:ext uri="{FF2B5EF4-FFF2-40B4-BE49-F238E27FC236}">
              <a16:creationId xmlns:a16="http://schemas.microsoft.com/office/drawing/2014/main" id="{1D918BC9-9B1B-4D8E-83CF-B8CD73194DA1}"/>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3" name="Text Box 1">
          <a:extLst>
            <a:ext uri="{FF2B5EF4-FFF2-40B4-BE49-F238E27FC236}">
              <a16:creationId xmlns:a16="http://schemas.microsoft.com/office/drawing/2014/main" id="{5B1F8552-BAE1-4302-B297-3586FED46041}"/>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4" name="Text Box 1">
          <a:extLst>
            <a:ext uri="{FF2B5EF4-FFF2-40B4-BE49-F238E27FC236}">
              <a16:creationId xmlns:a16="http://schemas.microsoft.com/office/drawing/2014/main" id="{8491D8FA-EE72-4FBF-851A-612075DF064D}"/>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4067175</xdr:colOff>
      <xdr:row>55</xdr:row>
      <xdr:rowOff>133350</xdr:rowOff>
    </xdr:from>
    <xdr:to>
      <xdr:col>7</xdr:col>
      <xdr:colOff>4378325</xdr:colOff>
      <xdr:row>56</xdr:row>
      <xdr:rowOff>13154</xdr:rowOff>
    </xdr:to>
    <xdr:sp macro="" textlink="">
      <xdr:nvSpPr>
        <xdr:cNvPr id="55" name="Text Box 14">
          <a:extLst>
            <a:ext uri="{FF2B5EF4-FFF2-40B4-BE49-F238E27FC236}">
              <a16:creationId xmlns:a16="http://schemas.microsoft.com/office/drawing/2014/main" id="{B8E939AF-6A9C-41C4-8819-13E2B4807BC8}"/>
            </a:ext>
          </a:extLst>
        </xdr:cNvPr>
        <xdr:cNvSpPr txBox="1">
          <a:spLocks noChangeArrowheads="1"/>
        </xdr:cNvSpPr>
      </xdr:nvSpPr>
      <xdr:spPr bwMode="auto">
        <a:xfrm>
          <a:off x="8772525" y="16643350"/>
          <a:ext cx="311150" cy="25445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6" name="Text Box 2">
          <a:extLst>
            <a:ext uri="{FF2B5EF4-FFF2-40B4-BE49-F238E27FC236}">
              <a16:creationId xmlns:a16="http://schemas.microsoft.com/office/drawing/2014/main" id="{AB183A29-4252-428A-8099-781DB26B5A38}"/>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7" name="Text Box 1">
          <a:extLst>
            <a:ext uri="{FF2B5EF4-FFF2-40B4-BE49-F238E27FC236}">
              <a16:creationId xmlns:a16="http://schemas.microsoft.com/office/drawing/2014/main" id="{81B8223D-12D7-409A-AFB8-FE316B90ECDE}"/>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52667</xdr:colOff>
      <xdr:row>3</xdr:row>
      <xdr:rowOff>0</xdr:rowOff>
    </xdr:from>
    <xdr:to>
      <xdr:col>10</xdr:col>
      <xdr:colOff>870858</xdr:colOff>
      <xdr:row>3</xdr:row>
      <xdr:rowOff>0</xdr:rowOff>
    </xdr:to>
    <xdr:cxnSp macro="">
      <xdr:nvCxnSpPr>
        <xdr:cNvPr id="2" name="直線コネクタ 1">
          <a:extLst>
            <a:ext uri="{FF2B5EF4-FFF2-40B4-BE49-F238E27FC236}">
              <a16:creationId xmlns:a16="http://schemas.microsoft.com/office/drawing/2014/main" id="{6134B733-3EC6-4F83-BC21-4B6B45785CF6}"/>
            </a:ext>
          </a:extLst>
        </xdr:cNvPr>
        <xdr:cNvCxnSpPr/>
      </xdr:nvCxnSpPr>
      <xdr:spPr>
        <a:xfrm>
          <a:off x="9126817" y="1143000"/>
          <a:ext cx="36693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25BD873-2CE0-48ED-A609-3F8BFF30F448}"/>
            </a:ext>
          </a:extLst>
        </xdr:cNvPr>
        <xdr:cNvCxnSpPr/>
      </xdr:nvCxnSpPr>
      <xdr:spPr>
        <a:xfrm>
          <a:off x="9134982" y="1905000"/>
          <a:ext cx="3672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10</xdr:col>
      <xdr:colOff>870858</xdr:colOff>
      <xdr:row>6</xdr:row>
      <xdr:rowOff>2721</xdr:rowOff>
    </xdr:to>
    <xdr:cxnSp macro="">
      <xdr:nvCxnSpPr>
        <xdr:cNvPr id="4" name="直線コネクタ 3">
          <a:extLst>
            <a:ext uri="{FF2B5EF4-FFF2-40B4-BE49-F238E27FC236}">
              <a16:creationId xmlns:a16="http://schemas.microsoft.com/office/drawing/2014/main" id="{B933A356-086F-473C-8CA0-CB331C6D73D0}"/>
            </a:ext>
          </a:extLst>
        </xdr:cNvPr>
        <xdr:cNvCxnSpPr/>
      </xdr:nvCxnSpPr>
      <xdr:spPr>
        <a:xfrm>
          <a:off x="9124097" y="2288721"/>
          <a:ext cx="367206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11</xdr:col>
      <xdr:colOff>0</xdr:colOff>
      <xdr:row>7</xdr:row>
      <xdr:rowOff>5442</xdr:rowOff>
    </xdr:to>
    <xdr:cxnSp macro="">
      <xdr:nvCxnSpPr>
        <xdr:cNvPr id="5" name="直線コネクタ 4">
          <a:extLst>
            <a:ext uri="{FF2B5EF4-FFF2-40B4-BE49-F238E27FC236}">
              <a16:creationId xmlns:a16="http://schemas.microsoft.com/office/drawing/2014/main" id="{5E6DEA1A-BE11-4868-ACAE-784E917E5157}"/>
            </a:ext>
          </a:extLst>
        </xdr:cNvPr>
        <xdr:cNvCxnSpPr/>
      </xdr:nvCxnSpPr>
      <xdr:spPr>
        <a:xfrm>
          <a:off x="9113212" y="2672442"/>
          <a:ext cx="36947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628789</xdr:colOff>
      <xdr:row>68</xdr:row>
      <xdr:rowOff>163286</xdr:rowOff>
    </xdr:from>
    <xdr:to>
      <xdr:col>10</xdr:col>
      <xdr:colOff>852715</xdr:colOff>
      <xdr:row>75</xdr:row>
      <xdr:rowOff>45358</xdr:rowOff>
    </xdr:to>
    <xdr:grpSp>
      <xdr:nvGrpSpPr>
        <xdr:cNvPr id="6" name="グループ化 5">
          <a:extLst>
            <a:ext uri="{FF2B5EF4-FFF2-40B4-BE49-F238E27FC236}">
              <a16:creationId xmlns:a16="http://schemas.microsoft.com/office/drawing/2014/main" id="{556D2BC5-5E5E-4C9D-90CE-5892C71E267E}"/>
            </a:ext>
          </a:extLst>
        </xdr:cNvPr>
        <xdr:cNvGrpSpPr>
          <a:grpSpLocks noChangeAspect="1"/>
        </xdr:cNvGrpSpPr>
      </xdr:nvGrpSpPr>
      <xdr:grpSpPr>
        <a:xfrm>
          <a:off x="9691146" y="17970500"/>
          <a:ext cx="3072355" cy="1469572"/>
          <a:chOff x="9290130" y="16401930"/>
          <a:chExt cx="2352435" cy="1403007"/>
        </a:xfrm>
      </xdr:grpSpPr>
      <xdr:sp macro="" textlink="">
        <xdr:nvSpPr>
          <xdr:cNvPr id="7" name="正方形/長方形 6">
            <a:extLst>
              <a:ext uri="{FF2B5EF4-FFF2-40B4-BE49-F238E27FC236}">
                <a16:creationId xmlns:a16="http://schemas.microsoft.com/office/drawing/2014/main" id="{77958700-9DF9-DC73-CE15-8A5609F5BB1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3E7CB25-A9B8-D2A0-7CD1-45750C65468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8948AFC-44CF-4380-ABCA-6971C1C327F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18201C4-40F4-76DD-80D9-6806259B296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12D4733-6E89-BB26-35BD-15F06AEFE26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72</xdr:row>
      <xdr:rowOff>0</xdr:rowOff>
    </xdr:from>
    <xdr:to>
      <xdr:col>7</xdr:col>
      <xdr:colOff>104775</xdr:colOff>
      <xdr:row>72</xdr:row>
      <xdr:rowOff>180447</xdr:rowOff>
    </xdr:to>
    <xdr:sp macro="" textlink="">
      <xdr:nvSpPr>
        <xdr:cNvPr id="12" name="Text Box 2">
          <a:extLst>
            <a:ext uri="{FF2B5EF4-FFF2-40B4-BE49-F238E27FC236}">
              <a16:creationId xmlns:a16="http://schemas.microsoft.com/office/drawing/2014/main" id="{BE071C95-DC08-4C59-88FE-98F5462F9227}"/>
            </a:ext>
          </a:extLst>
        </xdr:cNvPr>
        <xdr:cNvSpPr txBox="1">
          <a:spLocks noChangeArrowheads="1"/>
        </xdr:cNvSpPr>
      </xdr:nvSpPr>
      <xdr:spPr bwMode="auto">
        <a:xfrm>
          <a:off x="4457700" y="18878550"/>
          <a:ext cx="104775" cy="180447"/>
        </a:xfrm>
        <a:prstGeom prst="rect">
          <a:avLst/>
        </a:prstGeom>
        <a:noFill/>
        <a:ln w="9525">
          <a:noFill/>
          <a:miter lim="800000"/>
          <a:headEnd/>
          <a:tailEnd/>
        </a:ln>
      </xdr:spPr>
    </xdr:sp>
    <xdr:clientData/>
  </xdr:twoCellAnchor>
  <xdr:twoCellAnchor editAs="oneCell">
    <xdr:from>
      <xdr:col>7</xdr:col>
      <xdr:colOff>0</xdr:colOff>
      <xdr:row>72</xdr:row>
      <xdr:rowOff>0</xdr:rowOff>
    </xdr:from>
    <xdr:to>
      <xdr:col>7</xdr:col>
      <xdr:colOff>85725</xdr:colOff>
      <xdr:row>72</xdr:row>
      <xdr:rowOff>178330</xdr:rowOff>
    </xdr:to>
    <xdr:sp macro="" textlink="">
      <xdr:nvSpPr>
        <xdr:cNvPr id="13" name="Text Box 1">
          <a:extLst>
            <a:ext uri="{FF2B5EF4-FFF2-40B4-BE49-F238E27FC236}">
              <a16:creationId xmlns:a16="http://schemas.microsoft.com/office/drawing/2014/main" id="{AC48E372-913A-4E81-85C3-7A60BC442249}"/>
            </a:ext>
          </a:extLst>
        </xdr:cNvPr>
        <xdr:cNvSpPr txBox="1">
          <a:spLocks noChangeArrowheads="1"/>
        </xdr:cNvSpPr>
      </xdr:nvSpPr>
      <xdr:spPr bwMode="auto">
        <a:xfrm>
          <a:off x="4457700" y="18878550"/>
          <a:ext cx="85725" cy="178330"/>
        </a:xfrm>
        <a:prstGeom prst="rect">
          <a:avLst/>
        </a:prstGeom>
        <a:noFill/>
        <a:ln w="9525">
          <a:noFill/>
          <a:miter lim="800000"/>
          <a:headEnd/>
          <a:tailEnd/>
        </a:ln>
      </xdr:spPr>
    </xdr:sp>
    <xdr:clientData/>
  </xdr:twoCellAnchor>
  <xdr:oneCellAnchor>
    <xdr:from>
      <xdr:col>5</xdr:col>
      <xdr:colOff>742950</xdr:colOff>
      <xdr:row>72</xdr:row>
      <xdr:rowOff>0</xdr:rowOff>
    </xdr:from>
    <xdr:ext cx="66675" cy="209550"/>
    <xdr:sp macro="" textlink="">
      <xdr:nvSpPr>
        <xdr:cNvPr id="14" name="Text Box 3">
          <a:extLst>
            <a:ext uri="{FF2B5EF4-FFF2-40B4-BE49-F238E27FC236}">
              <a16:creationId xmlns:a16="http://schemas.microsoft.com/office/drawing/2014/main" id="{50A601E3-C5AC-4EAC-B7A0-569B7E50354D}"/>
            </a:ext>
          </a:extLst>
        </xdr:cNvPr>
        <xdr:cNvSpPr txBox="1">
          <a:spLocks noChangeArrowheads="1"/>
        </xdr:cNvSpPr>
      </xdr:nvSpPr>
      <xdr:spPr bwMode="auto">
        <a:xfrm>
          <a:off x="3435350" y="18878550"/>
          <a:ext cx="66675" cy="209550"/>
        </a:xfrm>
        <a:prstGeom prst="rect">
          <a:avLst/>
        </a:prstGeom>
        <a:noFill/>
        <a:ln w="9525">
          <a:noFill/>
          <a:miter lim="800000"/>
          <a:headEnd/>
          <a:tailEnd/>
        </a:ln>
      </xdr:spPr>
    </xdr:sp>
    <xdr:clientData/>
  </xdr:oneCellAnchor>
  <xdr:twoCellAnchor editAs="oneCell">
    <xdr:from>
      <xdr:col>5</xdr:col>
      <xdr:colOff>742950</xdr:colOff>
      <xdr:row>72</xdr:row>
      <xdr:rowOff>0</xdr:rowOff>
    </xdr:from>
    <xdr:to>
      <xdr:col>5</xdr:col>
      <xdr:colOff>750815</xdr:colOff>
      <xdr:row>72</xdr:row>
      <xdr:rowOff>162913</xdr:rowOff>
    </xdr:to>
    <xdr:sp macro="" textlink="">
      <xdr:nvSpPr>
        <xdr:cNvPr id="15" name="Text Box 1">
          <a:extLst>
            <a:ext uri="{FF2B5EF4-FFF2-40B4-BE49-F238E27FC236}">
              <a16:creationId xmlns:a16="http://schemas.microsoft.com/office/drawing/2014/main" id="{B6303118-7127-4EB5-AE3B-ED204C5E5F2E}"/>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750815</xdr:colOff>
      <xdr:row>72</xdr:row>
      <xdr:rowOff>162913</xdr:rowOff>
    </xdr:to>
    <xdr:sp macro="" textlink="">
      <xdr:nvSpPr>
        <xdr:cNvPr id="16" name="Text Box 4">
          <a:extLst>
            <a:ext uri="{FF2B5EF4-FFF2-40B4-BE49-F238E27FC236}">
              <a16:creationId xmlns:a16="http://schemas.microsoft.com/office/drawing/2014/main" id="{C311C26C-02F3-4051-B856-84004AFAC92F}"/>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7" name="Text Box 1">
          <a:extLst>
            <a:ext uri="{FF2B5EF4-FFF2-40B4-BE49-F238E27FC236}">
              <a16:creationId xmlns:a16="http://schemas.microsoft.com/office/drawing/2014/main" id="{906AAF29-64FB-4932-84AE-033544CCDC7B}"/>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8" name="Text Box 4">
          <a:extLst>
            <a:ext uri="{FF2B5EF4-FFF2-40B4-BE49-F238E27FC236}">
              <a16:creationId xmlns:a16="http://schemas.microsoft.com/office/drawing/2014/main" id="{E92B7059-1D62-41D4-9017-2D6FE3C93477}"/>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19" name="Text Box 1">
          <a:extLst>
            <a:ext uri="{FF2B5EF4-FFF2-40B4-BE49-F238E27FC236}">
              <a16:creationId xmlns:a16="http://schemas.microsoft.com/office/drawing/2014/main" id="{5CEB5D00-3EBA-40CC-9617-B8A8DA0075D4}"/>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20" name="Text Box 4">
          <a:extLst>
            <a:ext uri="{FF2B5EF4-FFF2-40B4-BE49-F238E27FC236}">
              <a16:creationId xmlns:a16="http://schemas.microsoft.com/office/drawing/2014/main" id="{8658852A-EB8C-4EDB-862C-75CEEED0215F}"/>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1" name="Text Box 1">
          <a:extLst>
            <a:ext uri="{FF2B5EF4-FFF2-40B4-BE49-F238E27FC236}">
              <a16:creationId xmlns:a16="http://schemas.microsoft.com/office/drawing/2014/main" id="{C35FBC19-0B18-4689-A848-A0241B34AF01}"/>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2" name="Text Box 4">
          <a:extLst>
            <a:ext uri="{FF2B5EF4-FFF2-40B4-BE49-F238E27FC236}">
              <a16:creationId xmlns:a16="http://schemas.microsoft.com/office/drawing/2014/main" id="{AFFF86EF-6584-415A-84E8-364D2D957010}"/>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3" name="Text Box 1">
          <a:extLst>
            <a:ext uri="{FF2B5EF4-FFF2-40B4-BE49-F238E27FC236}">
              <a16:creationId xmlns:a16="http://schemas.microsoft.com/office/drawing/2014/main" id="{9BFA1F3D-598D-4FE5-B0E2-EAE0C40E5B9D}"/>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4" name="Text Box 4">
          <a:extLst>
            <a:ext uri="{FF2B5EF4-FFF2-40B4-BE49-F238E27FC236}">
              <a16:creationId xmlns:a16="http://schemas.microsoft.com/office/drawing/2014/main" id="{9C06BDB3-577A-4768-9DB4-740CBAA80670}"/>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5" name="Text Box 1">
          <a:extLst>
            <a:ext uri="{FF2B5EF4-FFF2-40B4-BE49-F238E27FC236}">
              <a16:creationId xmlns:a16="http://schemas.microsoft.com/office/drawing/2014/main" id="{517C7234-452E-4542-BBC3-E3430A90ED2A}"/>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6" name="Text Box 4">
          <a:extLst>
            <a:ext uri="{FF2B5EF4-FFF2-40B4-BE49-F238E27FC236}">
              <a16:creationId xmlns:a16="http://schemas.microsoft.com/office/drawing/2014/main" id="{E3706F86-0BB5-418F-AD39-2459A1168971}"/>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297FF2B1-87BD-4716-ABE1-99FA60B53698}"/>
            </a:ext>
          </a:extLst>
        </xdr:cNvPr>
        <xdr:cNvCxnSpPr/>
      </xdr:nvCxnSpPr>
      <xdr:spPr>
        <a:xfrm>
          <a:off x="9495117" y="9906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52667</xdr:colOff>
      <xdr:row>5</xdr:row>
      <xdr:rowOff>4804</xdr:rowOff>
    </xdr:from>
    <xdr:to>
      <xdr:col>13</xdr:col>
      <xdr:colOff>0</xdr:colOff>
      <xdr:row>5</xdr:row>
      <xdr:rowOff>4804</xdr:rowOff>
    </xdr:to>
    <xdr:cxnSp macro="">
      <xdr:nvCxnSpPr>
        <xdr:cNvPr id="3" name="直線コネクタ 2">
          <a:extLst>
            <a:ext uri="{FF2B5EF4-FFF2-40B4-BE49-F238E27FC236}">
              <a16:creationId xmlns:a16="http://schemas.microsoft.com/office/drawing/2014/main" id="{000BCEA5-6804-430E-BC8B-46343D59BA43}"/>
            </a:ext>
          </a:extLst>
        </xdr:cNvPr>
        <xdr:cNvCxnSpPr/>
      </xdr:nvCxnSpPr>
      <xdr:spPr>
        <a:xfrm>
          <a:off x="9495117" y="16050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43140</xdr:colOff>
      <xdr:row>5</xdr:row>
      <xdr:rowOff>353143</xdr:rowOff>
    </xdr:from>
    <xdr:to>
      <xdr:col>13</xdr:col>
      <xdr:colOff>0</xdr:colOff>
      <xdr:row>5</xdr:row>
      <xdr:rowOff>353143</xdr:rowOff>
    </xdr:to>
    <xdr:cxnSp macro="">
      <xdr:nvCxnSpPr>
        <xdr:cNvPr id="4" name="直線コネクタ 3">
          <a:extLst>
            <a:ext uri="{FF2B5EF4-FFF2-40B4-BE49-F238E27FC236}">
              <a16:creationId xmlns:a16="http://schemas.microsoft.com/office/drawing/2014/main" id="{0AD95866-8F97-4DAA-8CA7-622FA4711524}"/>
            </a:ext>
          </a:extLst>
        </xdr:cNvPr>
        <xdr:cNvCxnSpPr/>
      </xdr:nvCxnSpPr>
      <xdr:spPr>
        <a:xfrm>
          <a:off x="9485590" y="190254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41767</xdr:colOff>
      <xdr:row>6</xdr:row>
      <xdr:rowOff>293271</xdr:rowOff>
    </xdr:from>
    <xdr:to>
      <xdr:col>12</xdr:col>
      <xdr:colOff>883091</xdr:colOff>
      <xdr:row>6</xdr:row>
      <xdr:rowOff>293271</xdr:rowOff>
    </xdr:to>
    <xdr:cxnSp macro="">
      <xdr:nvCxnSpPr>
        <xdr:cNvPr id="5" name="直線コネクタ 4">
          <a:extLst>
            <a:ext uri="{FF2B5EF4-FFF2-40B4-BE49-F238E27FC236}">
              <a16:creationId xmlns:a16="http://schemas.microsoft.com/office/drawing/2014/main" id="{0BA647EB-BC9B-46C3-ACCB-71811071D1F1}"/>
            </a:ext>
          </a:extLst>
        </xdr:cNvPr>
        <xdr:cNvCxnSpPr/>
      </xdr:nvCxnSpPr>
      <xdr:spPr>
        <a:xfrm>
          <a:off x="9484217" y="2198271"/>
          <a:ext cx="372422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 name="Text Box 10">
          <a:extLst>
            <a:ext uri="{FF2B5EF4-FFF2-40B4-BE49-F238E27FC236}">
              <a16:creationId xmlns:a16="http://schemas.microsoft.com/office/drawing/2014/main" id="{395C4216-ECA8-4D17-A933-DB3D95DFE777}"/>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 name="Text Box 11">
          <a:extLst>
            <a:ext uri="{FF2B5EF4-FFF2-40B4-BE49-F238E27FC236}">
              <a16:creationId xmlns:a16="http://schemas.microsoft.com/office/drawing/2014/main" id="{12F44FB5-2472-4543-BE99-E85EC70F692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8" name="Text Box 12">
          <a:extLst>
            <a:ext uri="{FF2B5EF4-FFF2-40B4-BE49-F238E27FC236}">
              <a16:creationId xmlns:a16="http://schemas.microsoft.com/office/drawing/2014/main" id="{8BDD5D51-E16F-4126-BEA7-B8BDD65CB17A}"/>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9" name="Text Box 13">
          <a:extLst>
            <a:ext uri="{FF2B5EF4-FFF2-40B4-BE49-F238E27FC236}">
              <a16:creationId xmlns:a16="http://schemas.microsoft.com/office/drawing/2014/main" id="{48D4D740-49CE-4805-993A-782084D92E65}"/>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0" name="Text Box 14">
          <a:extLst>
            <a:ext uri="{FF2B5EF4-FFF2-40B4-BE49-F238E27FC236}">
              <a16:creationId xmlns:a16="http://schemas.microsoft.com/office/drawing/2014/main" id="{984C471A-D562-4187-8982-0501D13CF9BD}"/>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11" name="Text Box 15">
          <a:extLst>
            <a:ext uri="{FF2B5EF4-FFF2-40B4-BE49-F238E27FC236}">
              <a16:creationId xmlns:a16="http://schemas.microsoft.com/office/drawing/2014/main" id="{A9D6969B-5D7C-45AE-9CEA-339D70FB819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 name="Text Box 16">
          <a:extLst>
            <a:ext uri="{FF2B5EF4-FFF2-40B4-BE49-F238E27FC236}">
              <a16:creationId xmlns:a16="http://schemas.microsoft.com/office/drawing/2014/main" id="{ABFF74CF-9A4F-4977-A5E8-77639A8A94B5}"/>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 name="Text Box 17">
          <a:extLst>
            <a:ext uri="{FF2B5EF4-FFF2-40B4-BE49-F238E27FC236}">
              <a16:creationId xmlns:a16="http://schemas.microsoft.com/office/drawing/2014/main" id="{FD632CE3-E2B6-4A90-94D3-60D2D367662D}"/>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14" name="Text Box 18">
          <a:extLst>
            <a:ext uri="{FF2B5EF4-FFF2-40B4-BE49-F238E27FC236}">
              <a16:creationId xmlns:a16="http://schemas.microsoft.com/office/drawing/2014/main" id="{7753A53F-41F4-4B1A-9DC2-50AD1E2C28C3}"/>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5" name="Text Box 19">
          <a:extLst>
            <a:ext uri="{FF2B5EF4-FFF2-40B4-BE49-F238E27FC236}">
              <a16:creationId xmlns:a16="http://schemas.microsoft.com/office/drawing/2014/main" id="{92EB013C-89E4-4FD0-A4EF-D2D3FC19D9C9}"/>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6" name="Text Box 20">
          <a:extLst>
            <a:ext uri="{FF2B5EF4-FFF2-40B4-BE49-F238E27FC236}">
              <a16:creationId xmlns:a16="http://schemas.microsoft.com/office/drawing/2014/main" id="{068143D0-5E35-447A-922F-3DEEA028E9C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17" name="Text Box 10">
          <a:extLst>
            <a:ext uri="{FF2B5EF4-FFF2-40B4-BE49-F238E27FC236}">
              <a16:creationId xmlns:a16="http://schemas.microsoft.com/office/drawing/2014/main" id="{0D504BC4-DBE4-473E-B988-296135DDF16A}"/>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18" name="Text Box 11">
          <a:extLst>
            <a:ext uri="{FF2B5EF4-FFF2-40B4-BE49-F238E27FC236}">
              <a16:creationId xmlns:a16="http://schemas.microsoft.com/office/drawing/2014/main" id="{F9456C67-1234-4A90-867E-66B3A1AC16B7}"/>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19" name="Text Box 12">
          <a:extLst>
            <a:ext uri="{FF2B5EF4-FFF2-40B4-BE49-F238E27FC236}">
              <a16:creationId xmlns:a16="http://schemas.microsoft.com/office/drawing/2014/main" id="{7F9A05CE-70F2-4E7C-B077-F82045AB1189}"/>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0" name="Text Box 13">
          <a:extLst>
            <a:ext uri="{FF2B5EF4-FFF2-40B4-BE49-F238E27FC236}">
              <a16:creationId xmlns:a16="http://schemas.microsoft.com/office/drawing/2014/main" id="{180786E1-FB70-4063-B2BE-3E2D44B44544}"/>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21" name="Text Box 14">
          <a:extLst>
            <a:ext uri="{FF2B5EF4-FFF2-40B4-BE49-F238E27FC236}">
              <a16:creationId xmlns:a16="http://schemas.microsoft.com/office/drawing/2014/main" id="{57FF2E35-05FE-4BE9-B106-840D1D2E5B39}"/>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2" name="Text Box 15">
          <a:extLst>
            <a:ext uri="{FF2B5EF4-FFF2-40B4-BE49-F238E27FC236}">
              <a16:creationId xmlns:a16="http://schemas.microsoft.com/office/drawing/2014/main" id="{A44C2F9F-7F59-4C98-99DC-4C4AC75FA630}"/>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23" name="Text Box 16">
          <a:extLst>
            <a:ext uri="{FF2B5EF4-FFF2-40B4-BE49-F238E27FC236}">
              <a16:creationId xmlns:a16="http://schemas.microsoft.com/office/drawing/2014/main" id="{7865B3A4-FCC8-4BB7-BAA1-01FCFBA7642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24" name="Text Box 17">
          <a:extLst>
            <a:ext uri="{FF2B5EF4-FFF2-40B4-BE49-F238E27FC236}">
              <a16:creationId xmlns:a16="http://schemas.microsoft.com/office/drawing/2014/main" id="{90908364-AD93-4721-A53A-E1E43DFC77EA}"/>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25" name="Text Box 18">
          <a:extLst>
            <a:ext uri="{FF2B5EF4-FFF2-40B4-BE49-F238E27FC236}">
              <a16:creationId xmlns:a16="http://schemas.microsoft.com/office/drawing/2014/main" id="{F9E98601-197B-4B7F-8033-37FBDFB877A9}"/>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6" name="Text Box 19">
          <a:extLst>
            <a:ext uri="{FF2B5EF4-FFF2-40B4-BE49-F238E27FC236}">
              <a16:creationId xmlns:a16="http://schemas.microsoft.com/office/drawing/2014/main" id="{0039456C-BA3B-423D-8C71-44186F0CF27D}"/>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7" name="Text Box 20">
          <a:extLst>
            <a:ext uri="{FF2B5EF4-FFF2-40B4-BE49-F238E27FC236}">
              <a16:creationId xmlns:a16="http://schemas.microsoft.com/office/drawing/2014/main" id="{A213BB7F-DF3C-4AB9-AFDD-FABDC65B8C4A}"/>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28" name="Text Box 10">
          <a:extLst>
            <a:ext uri="{FF2B5EF4-FFF2-40B4-BE49-F238E27FC236}">
              <a16:creationId xmlns:a16="http://schemas.microsoft.com/office/drawing/2014/main" id="{DD719CD0-F432-4890-BC37-B41DC98D5531}"/>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29" name="Text Box 11">
          <a:extLst>
            <a:ext uri="{FF2B5EF4-FFF2-40B4-BE49-F238E27FC236}">
              <a16:creationId xmlns:a16="http://schemas.microsoft.com/office/drawing/2014/main" id="{B1C0CD45-DAA4-423B-A34E-D2E64999BDF5}"/>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30" name="Text Box 12">
          <a:extLst>
            <a:ext uri="{FF2B5EF4-FFF2-40B4-BE49-F238E27FC236}">
              <a16:creationId xmlns:a16="http://schemas.microsoft.com/office/drawing/2014/main" id="{9B96A8A4-79A3-460B-AE4F-B3373FF722BA}"/>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1" name="Text Box 13">
          <a:extLst>
            <a:ext uri="{FF2B5EF4-FFF2-40B4-BE49-F238E27FC236}">
              <a16:creationId xmlns:a16="http://schemas.microsoft.com/office/drawing/2014/main" id="{0130727A-7E47-4304-9609-55A9D7B56122}"/>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32" name="Text Box 14">
          <a:extLst>
            <a:ext uri="{FF2B5EF4-FFF2-40B4-BE49-F238E27FC236}">
              <a16:creationId xmlns:a16="http://schemas.microsoft.com/office/drawing/2014/main" id="{9A456839-D1B0-4CF2-BB1A-5482B0E56EA6}"/>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3" name="Text Box 15">
          <a:extLst>
            <a:ext uri="{FF2B5EF4-FFF2-40B4-BE49-F238E27FC236}">
              <a16:creationId xmlns:a16="http://schemas.microsoft.com/office/drawing/2014/main" id="{DB1B7DDC-A37B-4C4A-881D-43D171EAC1C8}"/>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34" name="Text Box 16">
          <a:extLst>
            <a:ext uri="{FF2B5EF4-FFF2-40B4-BE49-F238E27FC236}">
              <a16:creationId xmlns:a16="http://schemas.microsoft.com/office/drawing/2014/main" id="{18A02D0A-247B-47B1-9CA1-50AC6032FF72}"/>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35" name="Text Box 17">
          <a:extLst>
            <a:ext uri="{FF2B5EF4-FFF2-40B4-BE49-F238E27FC236}">
              <a16:creationId xmlns:a16="http://schemas.microsoft.com/office/drawing/2014/main" id="{A1DE792C-5D53-42BF-B862-825544ED25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36" name="Text Box 18">
          <a:extLst>
            <a:ext uri="{FF2B5EF4-FFF2-40B4-BE49-F238E27FC236}">
              <a16:creationId xmlns:a16="http://schemas.microsoft.com/office/drawing/2014/main" id="{2BECA031-D506-495F-BA75-6D5EC6C6C1AD}"/>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7" name="Text Box 19">
          <a:extLst>
            <a:ext uri="{FF2B5EF4-FFF2-40B4-BE49-F238E27FC236}">
              <a16:creationId xmlns:a16="http://schemas.microsoft.com/office/drawing/2014/main" id="{37991177-2C62-48D2-B8AF-9E85CD0CE4E6}"/>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8" name="Text Box 20">
          <a:extLst>
            <a:ext uri="{FF2B5EF4-FFF2-40B4-BE49-F238E27FC236}">
              <a16:creationId xmlns:a16="http://schemas.microsoft.com/office/drawing/2014/main" id="{44956DAD-5371-4A42-99BE-EC602655A051}"/>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39" name="Text Box 10">
          <a:extLst>
            <a:ext uri="{FF2B5EF4-FFF2-40B4-BE49-F238E27FC236}">
              <a16:creationId xmlns:a16="http://schemas.microsoft.com/office/drawing/2014/main" id="{FA8FB91E-A4C8-4D9F-9F50-98236A787A60}"/>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0" name="Text Box 11">
          <a:extLst>
            <a:ext uri="{FF2B5EF4-FFF2-40B4-BE49-F238E27FC236}">
              <a16:creationId xmlns:a16="http://schemas.microsoft.com/office/drawing/2014/main" id="{93948285-A8A1-480E-B73B-CF47CEB935CD}"/>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41" name="Text Box 12">
          <a:extLst>
            <a:ext uri="{FF2B5EF4-FFF2-40B4-BE49-F238E27FC236}">
              <a16:creationId xmlns:a16="http://schemas.microsoft.com/office/drawing/2014/main" id="{31F974B4-F49A-4838-B436-0F89C8C1ED64}"/>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2" name="Text Box 13">
          <a:extLst>
            <a:ext uri="{FF2B5EF4-FFF2-40B4-BE49-F238E27FC236}">
              <a16:creationId xmlns:a16="http://schemas.microsoft.com/office/drawing/2014/main" id="{05A9CA84-41FD-4FA4-A206-A06C2BAC2CE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43" name="Text Box 14">
          <a:extLst>
            <a:ext uri="{FF2B5EF4-FFF2-40B4-BE49-F238E27FC236}">
              <a16:creationId xmlns:a16="http://schemas.microsoft.com/office/drawing/2014/main" id="{1483FBCC-44A0-484A-90F8-0D11F3959432}"/>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4" name="Text Box 15">
          <a:extLst>
            <a:ext uri="{FF2B5EF4-FFF2-40B4-BE49-F238E27FC236}">
              <a16:creationId xmlns:a16="http://schemas.microsoft.com/office/drawing/2014/main" id="{03F76D21-838E-40BA-A05D-0B44F70EBBD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45" name="Text Box 16">
          <a:extLst>
            <a:ext uri="{FF2B5EF4-FFF2-40B4-BE49-F238E27FC236}">
              <a16:creationId xmlns:a16="http://schemas.microsoft.com/office/drawing/2014/main" id="{C7044946-11FE-418F-B486-423279BEF2EA}"/>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46" name="Text Box 17">
          <a:extLst>
            <a:ext uri="{FF2B5EF4-FFF2-40B4-BE49-F238E27FC236}">
              <a16:creationId xmlns:a16="http://schemas.microsoft.com/office/drawing/2014/main" id="{93DFBC79-FCB5-43D1-8E5B-310916A821B2}"/>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47" name="Text Box 18">
          <a:extLst>
            <a:ext uri="{FF2B5EF4-FFF2-40B4-BE49-F238E27FC236}">
              <a16:creationId xmlns:a16="http://schemas.microsoft.com/office/drawing/2014/main" id="{11D1927F-FD79-4830-AA56-51272FE82EDF}"/>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8" name="Text Box 19">
          <a:extLst>
            <a:ext uri="{FF2B5EF4-FFF2-40B4-BE49-F238E27FC236}">
              <a16:creationId xmlns:a16="http://schemas.microsoft.com/office/drawing/2014/main" id="{359EBFD5-A7B0-4536-8CBD-1AE2F6EEB6D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9" name="Text Box 20">
          <a:extLst>
            <a:ext uri="{FF2B5EF4-FFF2-40B4-BE49-F238E27FC236}">
              <a16:creationId xmlns:a16="http://schemas.microsoft.com/office/drawing/2014/main" id="{97D4C609-8A6E-4CE5-913F-E6134ADC323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50" name="Text Box 10">
          <a:extLst>
            <a:ext uri="{FF2B5EF4-FFF2-40B4-BE49-F238E27FC236}">
              <a16:creationId xmlns:a16="http://schemas.microsoft.com/office/drawing/2014/main" id="{F9510584-00EC-4151-A745-F96C57E83695}"/>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1" name="Text Box 11">
          <a:extLst>
            <a:ext uri="{FF2B5EF4-FFF2-40B4-BE49-F238E27FC236}">
              <a16:creationId xmlns:a16="http://schemas.microsoft.com/office/drawing/2014/main" id="{8CAB0024-7E08-43D6-9F09-BA362C3800E8}"/>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52" name="Text Box 12">
          <a:extLst>
            <a:ext uri="{FF2B5EF4-FFF2-40B4-BE49-F238E27FC236}">
              <a16:creationId xmlns:a16="http://schemas.microsoft.com/office/drawing/2014/main" id="{74549B74-2337-4DA9-B1CB-408FF39554B1}"/>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3" name="Text Box 13">
          <a:extLst>
            <a:ext uri="{FF2B5EF4-FFF2-40B4-BE49-F238E27FC236}">
              <a16:creationId xmlns:a16="http://schemas.microsoft.com/office/drawing/2014/main" id="{0C010EE4-6FB8-44FC-98CD-55C8F14DDF2C}"/>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54" name="Text Box 14">
          <a:extLst>
            <a:ext uri="{FF2B5EF4-FFF2-40B4-BE49-F238E27FC236}">
              <a16:creationId xmlns:a16="http://schemas.microsoft.com/office/drawing/2014/main" id="{2703DCEC-595A-482D-9902-7A5205F287AE}"/>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55" name="Text Box 16">
          <a:extLst>
            <a:ext uri="{FF2B5EF4-FFF2-40B4-BE49-F238E27FC236}">
              <a16:creationId xmlns:a16="http://schemas.microsoft.com/office/drawing/2014/main" id="{E9500C73-CAEE-4F75-BA4B-77D3FB094141}"/>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56" name="Text Box 17">
          <a:extLst>
            <a:ext uri="{FF2B5EF4-FFF2-40B4-BE49-F238E27FC236}">
              <a16:creationId xmlns:a16="http://schemas.microsoft.com/office/drawing/2014/main" id="{CB308F5F-FF75-4D23-9133-C75498A2F2C2}"/>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57" name="Text Box 18">
          <a:extLst>
            <a:ext uri="{FF2B5EF4-FFF2-40B4-BE49-F238E27FC236}">
              <a16:creationId xmlns:a16="http://schemas.microsoft.com/office/drawing/2014/main" id="{791B5CF7-236A-4EBF-8D70-98DABA7F4516}"/>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8" name="Text Box 19">
          <a:extLst>
            <a:ext uri="{FF2B5EF4-FFF2-40B4-BE49-F238E27FC236}">
              <a16:creationId xmlns:a16="http://schemas.microsoft.com/office/drawing/2014/main" id="{E8AABF4F-63BD-4D4B-BE50-C7ED73EF851B}"/>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9" name="Text Box 20">
          <a:extLst>
            <a:ext uri="{FF2B5EF4-FFF2-40B4-BE49-F238E27FC236}">
              <a16:creationId xmlns:a16="http://schemas.microsoft.com/office/drawing/2014/main" id="{035AAF6E-E133-4101-9C8F-2B9BA9A81BB7}"/>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xdr:from>
      <xdr:col>10</xdr:col>
      <xdr:colOff>813012</xdr:colOff>
      <xdr:row>52</xdr:row>
      <xdr:rowOff>75879</xdr:rowOff>
    </xdr:from>
    <xdr:to>
      <xdr:col>12</xdr:col>
      <xdr:colOff>751806</xdr:colOff>
      <xdr:row>60</xdr:row>
      <xdr:rowOff>63500</xdr:rowOff>
    </xdr:to>
    <xdr:grpSp>
      <xdr:nvGrpSpPr>
        <xdr:cNvPr id="60" name="グループ化 59">
          <a:extLst>
            <a:ext uri="{FF2B5EF4-FFF2-40B4-BE49-F238E27FC236}">
              <a16:creationId xmlns:a16="http://schemas.microsoft.com/office/drawing/2014/main" id="{1DF4EA0E-3C1A-4F18-84E8-70732D05D0F1}"/>
            </a:ext>
          </a:extLst>
        </xdr:cNvPr>
        <xdr:cNvGrpSpPr>
          <a:grpSpLocks noChangeAspect="1"/>
        </xdr:cNvGrpSpPr>
      </xdr:nvGrpSpPr>
      <xdr:grpSpPr>
        <a:xfrm>
          <a:off x="10247298" y="16395379"/>
          <a:ext cx="2877937" cy="1756550"/>
          <a:chOff x="9290130" y="16401930"/>
          <a:chExt cx="2352435" cy="1403007"/>
        </a:xfrm>
      </xdr:grpSpPr>
      <xdr:sp macro="" textlink="">
        <xdr:nvSpPr>
          <xdr:cNvPr id="61" name="正方形/長方形 60">
            <a:extLst>
              <a:ext uri="{FF2B5EF4-FFF2-40B4-BE49-F238E27FC236}">
                <a16:creationId xmlns:a16="http://schemas.microsoft.com/office/drawing/2014/main" id="{FC2FB2EF-FE0A-5E93-D423-2B24243B10E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62" name="直線コネクタ 61">
            <a:extLst>
              <a:ext uri="{FF2B5EF4-FFF2-40B4-BE49-F238E27FC236}">
                <a16:creationId xmlns:a16="http://schemas.microsoft.com/office/drawing/2014/main" id="{76467675-22D7-CB50-BA65-4507F427AE1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400BB3B1-4452-40E4-93AB-7D506DD5E617}"/>
              </a:ext>
            </a:extLst>
          </xdr:cNvPr>
          <xdr:cNvCxnSpPr>
            <a:stCxn id="61" idx="0"/>
            <a:endCxn id="61"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a:extLst>
              <a:ext uri="{FF2B5EF4-FFF2-40B4-BE49-F238E27FC236}">
                <a16:creationId xmlns:a16="http://schemas.microsoft.com/office/drawing/2014/main" id="{678A1AF4-6FB1-293C-BE5C-5E09FAD561D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65" name="テキスト ボックス 64">
            <a:extLst>
              <a:ext uri="{FF2B5EF4-FFF2-40B4-BE49-F238E27FC236}">
                <a16:creationId xmlns:a16="http://schemas.microsoft.com/office/drawing/2014/main" id="{1D82F340-A8C2-0864-492D-E9D7EF8DB07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6" name="Text Box 10">
          <a:extLst>
            <a:ext uri="{FF2B5EF4-FFF2-40B4-BE49-F238E27FC236}">
              <a16:creationId xmlns:a16="http://schemas.microsoft.com/office/drawing/2014/main" id="{D6304864-69FB-4053-A7C7-9F475EAF8D8A}"/>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7" name="Text Box 11">
          <a:extLst>
            <a:ext uri="{FF2B5EF4-FFF2-40B4-BE49-F238E27FC236}">
              <a16:creationId xmlns:a16="http://schemas.microsoft.com/office/drawing/2014/main" id="{9579699D-489B-4CAA-8044-88753D75D556}"/>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68" name="Text Box 12">
          <a:extLst>
            <a:ext uri="{FF2B5EF4-FFF2-40B4-BE49-F238E27FC236}">
              <a16:creationId xmlns:a16="http://schemas.microsoft.com/office/drawing/2014/main" id="{F95D884C-D935-4B38-9D33-9988ACD7636C}"/>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9" name="Text Box 13">
          <a:extLst>
            <a:ext uri="{FF2B5EF4-FFF2-40B4-BE49-F238E27FC236}">
              <a16:creationId xmlns:a16="http://schemas.microsoft.com/office/drawing/2014/main" id="{56120428-56CE-4739-A123-387BD55F601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70" name="Text Box 14">
          <a:extLst>
            <a:ext uri="{FF2B5EF4-FFF2-40B4-BE49-F238E27FC236}">
              <a16:creationId xmlns:a16="http://schemas.microsoft.com/office/drawing/2014/main" id="{F23F1066-72BC-46C1-AC82-D070E9AE8BF7}"/>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1" name="Text Box 15">
          <a:extLst>
            <a:ext uri="{FF2B5EF4-FFF2-40B4-BE49-F238E27FC236}">
              <a16:creationId xmlns:a16="http://schemas.microsoft.com/office/drawing/2014/main" id="{FE80907B-7AA2-4307-844F-F2A0FE618E4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72" name="Text Box 16">
          <a:extLst>
            <a:ext uri="{FF2B5EF4-FFF2-40B4-BE49-F238E27FC236}">
              <a16:creationId xmlns:a16="http://schemas.microsoft.com/office/drawing/2014/main" id="{33DBDECD-686D-4343-BF07-51C0C20D9ADD}"/>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73" name="Text Box 17">
          <a:extLst>
            <a:ext uri="{FF2B5EF4-FFF2-40B4-BE49-F238E27FC236}">
              <a16:creationId xmlns:a16="http://schemas.microsoft.com/office/drawing/2014/main" id="{F15F87ED-A84B-45E3-87CF-4C0B5E61D0AA}"/>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74" name="Text Box 18">
          <a:extLst>
            <a:ext uri="{FF2B5EF4-FFF2-40B4-BE49-F238E27FC236}">
              <a16:creationId xmlns:a16="http://schemas.microsoft.com/office/drawing/2014/main" id="{6658CA7F-82C1-4896-8EFF-ACE085233FAA}"/>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5" name="Text Box 19">
          <a:extLst>
            <a:ext uri="{FF2B5EF4-FFF2-40B4-BE49-F238E27FC236}">
              <a16:creationId xmlns:a16="http://schemas.microsoft.com/office/drawing/2014/main" id="{76C13C3C-7876-44C1-91B6-1B9D5096297A}"/>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6" name="Text Box 20">
          <a:extLst>
            <a:ext uri="{FF2B5EF4-FFF2-40B4-BE49-F238E27FC236}">
              <a16:creationId xmlns:a16="http://schemas.microsoft.com/office/drawing/2014/main" id="{4B9826C4-F094-4E4B-93B8-92CA2CEC8A9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77" name="Text Box 10">
          <a:extLst>
            <a:ext uri="{FF2B5EF4-FFF2-40B4-BE49-F238E27FC236}">
              <a16:creationId xmlns:a16="http://schemas.microsoft.com/office/drawing/2014/main" id="{E516E68B-0811-4C69-B889-B331A34BDBC4}"/>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78" name="Text Box 11">
          <a:extLst>
            <a:ext uri="{FF2B5EF4-FFF2-40B4-BE49-F238E27FC236}">
              <a16:creationId xmlns:a16="http://schemas.microsoft.com/office/drawing/2014/main" id="{F0029294-C0B7-414C-B4A7-CC2556768D6E}"/>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79" name="Text Box 12">
          <a:extLst>
            <a:ext uri="{FF2B5EF4-FFF2-40B4-BE49-F238E27FC236}">
              <a16:creationId xmlns:a16="http://schemas.microsoft.com/office/drawing/2014/main" id="{8BFDC672-E4F2-426F-ABA0-86592126E9C4}"/>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0" name="Text Box 13">
          <a:extLst>
            <a:ext uri="{FF2B5EF4-FFF2-40B4-BE49-F238E27FC236}">
              <a16:creationId xmlns:a16="http://schemas.microsoft.com/office/drawing/2014/main" id="{33E440EB-893A-4C34-BBA1-8633AA25ECB5}"/>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81" name="Text Box 14">
          <a:extLst>
            <a:ext uri="{FF2B5EF4-FFF2-40B4-BE49-F238E27FC236}">
              <a16:creationId xmlns:a16="http://schemas.microsoft.com/office/drawing/2014/main" id="{1DDB637E-3936-4696-BBBB-F63F4CD03970}"/>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2" name="Text Box 15">
          <a:extLst>
            <a:ext uri="{FF2B5EF4-FFF2-40B4-BE49-F238E27FC236}">
              <a16:creationId xmlns:a16="http://schemas.microsoft.com/office/drawing/2014/main" id="{CDF25E77-8FD2-4D65-8A27-82ADBAFFEAFD}"/>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83" name="Text Box 16">
          <a:extLst>
            <a:ext uri="{FF2B5EF4-FFF2-40B4-BE49-F238E27FC236}">
              <a16:creationId xmlns:a16="http://schemas.microsoft.com/office/drawing/2014/main" id="{CA8524F4-431B-49A6-BA35-208D4D47E37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84" name="Text Box 17">
          <a:extLst>
            <a:ext uri="{FF2B5EF4-FFF2-40B4-BE49-F238E27FC236}">
              <a16:creationId xmlns:a16="http://schemas.microsoft.com/office/drawing/2014/main" id="{DA499D4B-8B07-40D7-ABB0-588D837CC0D5}"/>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85" name="Text Box 18">
          <a:extLst>
            <a:ext uri="{FF2B5EF4-FFF2-40B4-BE49-F238E27FC236}">
              <a16:creationId xmlns:a16="http://schemas.microsoft.com/office/drawing/2014/main" id="{6B2B4104-EFA0-4F51-B79F-DBD21E4A46EC}"/>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6" name="Text Box 19">
          <a:extLst>
            <a:ext uri="{FF2B5EF4-FFF2-40B4-BE49-F238E27FC236}">
              <a16:creationId xmlns:a16="http://schemas.microsoft.com/office/drawing/2014/main" id="{B2A1D8F0-91D6-44E8-A368-D90613A3D441}"/>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7" name="Text Box 20">
          <a:extLst>
            <a:ext uri="{FF2B5EF4-FFF2-40B4-BE49-F238E27FC236}">
              <a16:creationId xmlns:a16="http://schemas.microsoft.com/office/drawing/2014/main" id="{87291EC4-86A6-4C7E-AB12-E21BE6AB5D09}"/>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88" name="Text Box 10">
          <a:extLst>
            <a:ext uri="{FF2B5EF4-FFF2-40B4-BE49-F238E27FC236}">
              <a16:creationId xmlns:a16="http://schemas.microsoft.com/office/drawing/2014/main" id="{3C16AB55-9095-41E8-95DA-8596680B3858}"/>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89" name="Text Box 11">
          <a:extLst>
            <a:ext uri="{FF2B5EF4-FFF2-40B4-BE49-F238E27FC236}">
              <a16:creationId xmlns:a16="http://schemas.microsoft.com/office/drawing/2014/main" id="{5A55EC3B-A58A-4241-8BC8-9173D6CE03A9}"/>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90" name="Text Box 12">
          <a:extLst>
            <a:ext uri="{FF2B5EF4-FFF2-40B4-BE49-F238E27FC236}">
              <a16:creationId xmlns:a16="http://schemas.microsoft.com/office/drawing/2014/main" id="{63E390E9-7A4E-4AEE-A94C-08E81EECD5E9}"/>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1" name="Text Box 13">
          <a:extLst>
            <a:ext uri="{FF2B5EF4-FFF2-40B4-BE49-F238E27FC236}">
              <a16:creationId xmlns:a16="http://schemas.microsoft.com/office/drawing/2014/main" id="{2F6379A7-3FF3-4890-AD71-33B21869AF24}"/>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92" name="Text Box 14">
          <a:extLst>
            <a:ext uri="{FF2B5EF4-FFF2-40B4-BE49-F238E27FC236}">
              <a16:creationId xmlns:a16="http://schemas.microsoft.com/office/drawing/2014/main" id="{03E9CBE3-CAA7-48A9-8F1E-069448220D0C}"/>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3" name="Text Box 15">
          <a:extLst>
            <a:ext uri="{FF2B5EF4-FFF2-40B4-BE49-F238E27FC236}">
              <a16:creationId xmlns:a16="http://schemas.microsoft.com/office/drawing/2014/main" id="{DCC0BAA9-0DA5-4E34-B0C7-6BC62F39FB41}"/>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94" name="Text Box 16">
          <a:extLst>
            <a:ext uri="{FF2B5EF4-FFF2-40B4-BE49-F238E27FC236}">
              <a16:creationId xmlns:a16="http://schemas.microsoft.com/office/drawing/2014/main" id="{183F9496-5B55-4A87-99ED-2AA225D272AE}"/>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95" name="Text Box 17">
          <a:extLst>
            <a:ext uri="{FF2B5EF4-FFF2-40B4-BE49-F238E27FC236}">
              <a16:creationId xmlns:a16="http://schemas.microsoft.com/office/drawing/2014/main" id="{4203DCDC-4A96-4A3D-A172-EA80BFF70B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96" name="Text Box 18">
          <a:extLst>
            <a:ext uri="{FF2B5EF4-FFF2-40B4-BE49-F238E27FC236}">
              <a16:creationId xmlns:a16="http://schemas.microsoft.com/office/drawing/2014/main" id="{6B4C2733-1CE5-4E82-AF5D-F10171746C2A}"/>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7" name="Text Box 19">
          <a:extLst>
            <a:ext uri="{FF2B5EF4-FFF2-40B4-BE49-F238E27FC236}">
              <a16:creationId xmlns:a16="http://schemas.microsoft.com/office/drawing/2014/main" id="{A8F9DCB0-CA22-40C5-8E2C-2DACE4E20CA3}"/>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8" name="Text Box 20">
          <a:extLst>
            <a:ext uri="{FF2B5EF4-FFF2-40B4-BE49-F238E27FC236}">
              <a16:creationId xmlns:a16="http://schemas.microsoft.com/office/drawing/2014/main" id="{7C34628C-78B2-4BB6-81DA-5131A3E63BC5}"/>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99" name="Text Box 10">
          <a:extLst>
            <a:ext uri="{FF2B5EF4-FFF2-40B4-BE49-F238E27FC236}">
              <a16:creationId xmlns:a16="http://schemas.microsoft.com/office/drawing/2014/main" id="{FC6E7FB8-0FEC-4E36-A2B9-F91485595DE8}"/>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0" name="Text Box 11">
          <a:extLst>
            <a:ext uri="{FF2B5EF4-FFF2-40B4-BE49-F238E27FC236}">
              <a16:creationId xmlns:a16="http://schemas.microsoft.com/office/drawing/2014/main" id="{FC352C26-C552-4E78-B06D-52089D098557}"/>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101" name="Text Box 12">
          <a:extLst>
            <a:ext uri="{FF2B5EF4-FFF2-40B4-BE49-F238E27FC236}">
              <a16:creationId xmlns:a16="http://schemas.microsoft.com/office/drawing/2014/main" id="{67C07FEA-223F-411B-8347-E31854334B32}"/>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2" name="Text Box 13">
          <a:extLst>
            <a:ext uri="{FF2B5EF4-FFF2-40B4-BE49-F238E27FC236}">
              <a16:creationId xmlns:a16="http://schemas.microsoft.com/office/drawing/2014/main" id="{892B73ED-EE16-433D-A426-9E963B8AE50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103" name="Text Box 14">
          <a:extLst>
            <a:ext uri="{FF2B5EF4-FFF2-40B4-BE49-F238E27FC236}">
              <a16:creationId xmlns:a16="http://schemas.microsoft.com/office/drawing/2014/main" id="{B6FEF1E0-92C2-4343-BC58-B237D6B278B3}"/>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4" name="Text Box 15">
          <a:extLst>
            <a:ext uri="{FF2B5EF4-FFF2-40B4-BE49-F238E27FC236}">
              <a16:creationId xmlns:a16="http://schemas.microsoft.com/office/drawing/2014/main" id="{3C2804AC-D157-4562-BD76-4A9F3952793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105" name="Text Box 16">
          <a:extLst>
            <a:ext uri="{FF2B5EF4-FFF2-40B4-BE49-F238E27FC236}">
              <a16:creationId xmlns:a16="http://schemas.microsoft.com/office/drawing/2014/main" id="{0FB34AE7-BFA4-4D05-8ECE-D394180B5EAE}"/>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106" name="Text Box 17">
          <a:extLst>
            <a:ext uri="{FF2B5EF4-FFF2-40B4-BE49-F238E27FC236}">
              <a16:creationId xmlns:a16="http://schemas.microsoft.com/office/drawing/2014/main" id="{61235EB0-56D2-4E15-B9A2-CF1B1E038628}"/>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107" name="Text Box 18">
          <a:extLst>
            <a:ext uri="{FF2B5EF4-FFF2-40B4-BE49-F238E27FC236}">
              <a16:creationId xmlns:a16="http://schemas.microsoft.com/office/drawing/2014/main" id="{B3CE152A-45FE-4CC3-85C6-713D9B002EF2}"/>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8" name="Text Box 19">
          <a:extLst>
            <a:ext uri="{FF2B5EF4-FFF2-40B4-BE49-F238E27FC236}">
              <a16:creationId xmlns:a16="http://schemas.microsoft.com/office/drawing/2014/main" id="{CBA5EEDE-B4F4-4F86-92F8-2D12F94F5E89}"/>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9" name="Text Box 20">
          <a:extLst>
            <a:ext uri="{FF2B5EF4-FFF2-40B4-BE49-F238E27FC236}">
              <a16:creationId xmlns:a16="http://schemas.microsoft.com/office/drawing/2014/main" id="{FA0C29B4-E50E-421D-8363-A125B1E45638}"/>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110" name="Text Box 10">
          <a:extLst>
            <a:ext uri="{FF2B5EF4-FFF2-40B4-BE49-F238E27FC236}">
              <a16:creationId xmlns:a16="http://schemas.microsoft.com/office/drawing/2014/main" id="{5C0F6CEF-D044-411A-AF85-A67C2C766EE4}"/>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1" name="Text Box 11">
          <a:extLst>
            <a:ext uri="{FF2B5EF4-FFF2-40B4-BE49-F238E27FC236}">
              <a16:creationId xmlns:a16="http://schemas.microsoft.com/office/drawing/2014/main" id="{14A38BE8-D8AE-4749-BC2F-A6717D55EC47}"/>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112" name="Text Box 12">
          <a:extLst>
            <a:ext uri="{FF2B5EF4-FFF2-40B4-BE49-F238E27FC236}">
              <a16:creationId xmlns:a16="http://schemas.microsoft.com/office/drawing/2014/main" id="{BB1BA2CA-74F4-4CB3-A5DB-E1800A31C3D5}"/>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3" name="Text Box 13">
          <a:extLst>
            <a:ext uri="{FF2B5EF4-FFF2-40B4-BE49-F238E27FC236}">
              <a16:creationId xmlns:a16="http://schemas.microsoft.com/office/drawing/2014/main" id="{F50B1FAF-6B6C-4EDB-BBBD-C5579975E2F1}"/>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114" name="Text Box 14">
          <a:extLst>
            <a:ext uri="{FF2B5EF4-FFF2-40B4-BE49-F238E27FC236}">
              <a16:creationId xmlns:a16="http://schemas.microsoft.com/office/drawing/2014/main" id="{014A33A7-0A2C-4843-B6B5-20EDD6DAFC08}"/>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115" name="Text Box 16">
          <a:extLst>
            <a:ext uri="{FF2B5EF4-FFF2-40B4-BE49-F238E27FC236}">
              <a16:creationId xmlns:a16="http://schemas.microsoft.com/office/drawing/2014/main" id="{7DE8420C-C54B-4D72-A2F6-DED6367DC662}"/>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116" name="Text Box 17">
          <a:extLst>
            <a:ext uri="{FF2B5EF4-FFF2-40B4-BE49-F238E27FC236}">
              <a16:creationId xmlns:a16="http://schemas.microsoft.com/office/drawing/2014/main" id="{F0304A15-81F9-401C-B5DD-5293A4F2C5B8}"/>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117" name="Text Box 18">
          <a:extLst>
            <a:ext uri="{FF2B5EF4-FFF2-40B4-BE49-F238E27FC236}">
              <a16:creationId xmlns:a16="http://schemas.microsoft.com/office/drawing/2014/main" id="{48E99593-2F26-44D4-857D-44B70361BF15}"/>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8" name="Text Box 19">
          <a:extLst>
            <a:ext uri="{FF2B5EF4-FFF2-40B4-BE49-F238E27FC236}">
              <a16:creationId xmlns:a16="http://schemas.microsoft.com/office/drawing/2014/main" id="{06F58F59-9ADA-442F-938A-2534A2C9D738}"/>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9" name="Text Box 20">
          <a:extLst>
            <a:ext uri="{FF2B5EF4-FFF2-40B4-BE49-F238E27FC236}">
              <a16:creationId xmlns:a16="http://schemas.microsoft.com/office/drawing/2014/main" id="{4F0B24D0-981B-4F57-BA9E-93FEAAB3A5AE}"/>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0" name="Text Box 14">
          <a:extLst>
            <a:ext uri="{FF2B5EF4-FFF2-40B4-BE49-F238E27FC236}">
              <a16:creationId xmlns:a16="http://schemas.microsoft.com/office/drawing/2014/main" id="{2F0B9ED5-908E-4C64-B814-A736769546CF}"/>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1" name="Text Box 16">
          <a:extLst>
            <a:ext uri="{FF2B5EF4-FFF2-40B4-BE49-F238E27FC236}">
              <a16:creationId xmlns:a16="http://schemas.microsoft.com/office/drawing/2014/main" id="{E29F5FF5-314E-49B6-847F-6FA86B893541}"/>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22" name="Text Box 17">
          <a:extLst>
            <a:ext uri="{FF2B5EF4-FFF2-40B4-BE49-F238E27FC236}">
              <a16:creationId xmlns:a16="http://schemas.microsoft.com/office/drawing/2014/main" id="{77BF2CDC-384C-4A9C-8C43-74766E54E0C1}"/>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23" name="Text Box 14">
          <a:extLst>
            <a:ext uri="{FF2B5EF4-FFF2-40B4-BE49-F238E27FC236}">
              <a16:creationId xmlns:a16="http://schemas.microsoft.com/office/drawing/2014/main" id="{C622B3BF-80BF-48EC-A544-63BF904248A1}"/>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24" name="Text Box 16">
          <a:extLst>
            <a:ext uri="{FF2B5EF4-FFF2-40B4-BE49-F238E27FC236}">
              <a16:creationId xmlns:a16="http://schemas.microsoft.com/office/drawing/2014/main" id="{22427532-443D-4E2C-BCC2-C6518126883F}"/>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25" name="Text Box 17">
          <a:extLst>
            <a:ext uri="{FF2B5EF4-FFF2-40B4-BE49-F238E27FC236}">
              <a16:creationId xmlns:a16="http://schemas.microsoft.com/office/drawing/2014/main" id="{C73CC8D1-1590-4E46-AFF9-8F52C336AE09}"/>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26" name="Text Box 14">
          <a:extLst>
            <a:ext uri="{FF2B5EF4-FFF2-40B4-BE49-F238E27FC236}">
              <a16:creationId xmlns:a16="http://schemas.microsoft.com/office/drawing/2014/main" id="{9DDC78F6-A2BC-41D8-BDD3-ED33276D0027}"/>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27" name="Text Box 16">
          <a:extLst>
            <a:ext uri="{FF2B5EF4-FFF2-40B4-BE49-F238E27FC236}">
              <a16:creationId xmlns:a16="http://schemas.microsoft.com/office/drawing/2014/main" id="{D2B630D7-2FAD-4D60-9378-B77CD6890AF3}"/>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28" name="Text Box 17">
          <a:extLst>
            <a:ext uri="{FF2B5EF4-FFF2-40B4-BE49-F238E27FC236}">
              <a16:creationId xmlns:a16="http://schemas.microsoft.com/office/drawing/2014/main" id="{777D7DE6-1213-43D7-BBC7-59ED9039312F}"/>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9" name="Text Box 14">
          <a:extLst>
            <a:ext uri="{FF2B5EF4-FFF2-40B4-BE49-F238E27FC236}">
              <a16:creationId xmlns:a16="http://schemas.microsoft.com/office/drawing/2014/main" id="{13403C41-090A-419F-9404-92AF31ED387E}"/>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30" name="Text Box 16">
          <a:extLst>
            <a:ext uri="{FF2B5EF4-FFF2-40B4-BE49-F238E27FC236}">
              <a16:creationId xmlns:a16="http://schemas.microsoft.com/office/drawing/2014/main" id="{8BE604E3-35B2-4CDB-B50E-7D45572B6B1B}"/>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1" name="Text Box 17">
          <a:extLst>
            <a:ext uri="{FF2B5EF4-FFF2-40B4-BE49-F238E27FC236}">
              <a16:creationId xmlns:a16="http://schemas.microsoft.com/office/drawing/2014/main" id="{4CC8A5D2-19E5-49F4-A7C7-1FF45CB1D562}"/>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32" name="Text Box 14">
          <a:extLst>
            <a:ext uri="{FF2B5EF4-FFF2-40B4-BE49-F238E27FC236}">
              <a16:creationId xmlns:a16="http://schemas.microsoft.com/office/drawing/2014/main" id="{E7160589-C4F6-4845-BC10-77038D9D26FD}"/>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33" name="Text Box 16">
          <a:extLst>
            <a:ext uri="{FF2B5EF4-FFF2-40B4-BE49-F238E27FC236}">
              <a16:creationId xmlns:a16="http://schemas.microsoft.com/office/drawing/2014/main" id="{E5164AF4-297C-4A64-A97B-9A30F5094FEC}"/>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34" name="Text Box 17">
          <a:extLst>
            <a:ext uri="{FF2B5EF4-FFF2-40B4-BE49-F238E27FC236}">
              <a16:creationId xmlns:a16="http://schemas.microsoft.com/office/drawing/2014/main" id="{D6B1F176-46C4-43B6-8B9C-4EBBFA8E4B33}"/>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35" name="Text Box 14">
          <a:extLst>
            <a:ext uri="{FF2B5EF4-FFF2-40B4-BE49-F238E27FC236}">
              <a16:creationId xmlns:a16="http://schemas.microsoft.com/office/drawing/2014/main" id="{C0DCD5D1-36E2-46FA-A79E-27983D19B148}"/>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36" name="Text Box 16">
          <a:extLst>
            <a:ext uri="{FF2B5EF4-FFF2-40B4-BE49-F238E27FC236}">
              <a16:creationId xmlns:a16="http://schemas.microsoft.com/office/drawing/2014/main" id="{46904262-5508-42AF-AD79-94A0FE9D5D4F}"/>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37" name="Text Box 17">
          <a:extLst>
            <a:ext uri="{FF2B5EF4-FFF2-40B4-BE49-F238E27FC236}">
              <a16:creationId xmlns:a16="http://schemas.microsoft.com/office/drawing/2014/main" id="{A7145854-9CFB-4587-A75B-08DA0C5E1F53}"/>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739956</xdr:colOff>
      <xdr:row>10</xdr:row>
      <xdr:rowOff>151855</xdr:rowOff>
    </xdr:to>
    <xdr:pic>
      <xdr:nvPicPr>
        <xdr:cNvPr id="2" name="Picture 8" hidden="1">
          <a:extLst>
            <a:ext uri="{FF2B5EF4-FFF2-40B4-BE49-F238E27FC236}">
              <a16:creationId xmlns:a16="http://schemas.microsoft.com/office/drawing/2014/main" id="{F2B95EB6-0D7F-448C-82B0-9CAA723BFD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3" name="Picture 16" hidden="1">
          <a:extLst>
            <a:ext uri="{FF2B5EF4-FFF2-40B4-BE49-F238E27FC236}">
              <a16:creationId xmlns:a16="http://schemas.microsoft.com/office/drawing/2014/main" id="{1649ED71-A003-46A3-89F6-3926C733EC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4" name="Picture 8" hidden="1">
          <a:extLst>
            <a:ext uri="{FF2B5EF4-FFF2-40B4-BE49-F238E27FC236}">
              <a16:creationId xmlns:a16="http://schemas.microsoft.com/office/drawing/2014/main" id="{F76DCDEC-F8D2-4D7F-A010-B81E5ABFA5E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5" name="Picture 16" hidden="1">
          <a:extLst>
            <a:ext uri="{FF2B5EF4-FFF2-40B4-BE49-F238E27FC236}">
              <a16:creationId xmlns:a16="http://schemas.microsoft.com/office/drawing/2014/main" id="{514B88FD-8C13-4EEE-840C-9AD20586C26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0</xdr:colOff>
      <xdr:row>60</xdr:row>
      <xdr:rowOff>0</xdr:rowOff>
    </xdr:from>
    <xdr:to>
      <xdr:col>7</xdr:col>
      <xdr:colOff>104775</xdr:colOff>
      <xdr:row>61</xdr:row>
      <xdr:rowOff>1197</xdr:rowOff>
    </xdr:to>
    <xdr:sp macro="" textlink="">
      <xdr:nvSpPr>
        <xdr:cNvPr id="6" name="Text Box 2">
          <a:extLst>
            <a:ext uri="{FF2B5EF4-FFF2-40B4-BE49-F238E27FC236}">
              <a16:creationId xmlns:a16="http://schemas.microsoft.com/office/drawing/2014/main" id="{34A18D92-B07A-480E-99AB-6B12BDF18655}"/>
            </a:ext>
          </a:extLst>
        </xdr:cNvPr>
        <xdr:cNvSpPr txBox="1">
          <a:spLocks noChangeArrowheads="1"/>
        </xdr:cNvSpPr>
      </xdr:nvSpPr>
      <xdr:spPr bwMode="auto">
        <a:xfrm>
          <a:off x="3956050" y="16821150"/>
          <a:ext cx="104775" cy="140897"/>
        </a:xfrm>
        <a:prstGeom prst="rect">
          <a:avLst/>
        </a:prstGeom>
        <a:noFill/>
        <a:ln w="9525">
          <a:noFill/>
          <a:miter lim="800000"/>
          <a:headEnd/>
          <a:tailEnd/>
        </a:ln>
      </xdr:spPr>
    </xdr:sp>
    <xdr:clientData/>
  </xdr:twoCellAnchor>
  <xdr:twoCellAnchor editAs="oneCell">
    <xdr:from>
      <xdr:col>7</xdr:col>
      <xdr:colOff>0</xdr:colOff>
      <xdr:row>60</xdr:row>
      <xdr:rowOff>0</xdr:rowOff>
    </xdr:from>
    <xdr:to>
      <xdr:col>7</xdr:col>
      <xdr:colOff>85725</xdr:colOff>
      <xdr:row>61</xdr:row>
      <xdr:rowOff>8605</xdr:rowOff>
    </xdr:to>
    <xdr:sp macro="" textlink="">
      <xdr:nvSpPr>
        <xdr:cNvPr id="7" name="Text Box 1">
          <a:extLst>
            <a:ext uri="{FF2B5EF4-FFF2-40B4-BE49-F238E27FC236}">
              <a16:creationId xmlns:a16="http://schemas.microsoft.com/office/drawing/2014/main" id="{F863923F-F499-442F-8B65-D25B0D81B9AB}"/>
            </a:ext>
          </a:extLst>
        </xdr:cNvPr>
        <xdr:cNvSpPr txBox="1">
          <a:spLocks noChangeArrowheads="1"/>
        </xdr:cNvSpPr>
      </xdr:nvSpPr>
      <xdr:spPr bwMode="auto">
        <a:xfrm>
          <a:off x="3956050" y="16821150"/>
          <a:ext cx="85725" cy="148305"/>
        </a:xfrm>
        <a:prstGeom prst="rect">
          <a:avLst/>
        </a:prstGeom>
        <a:noFill/>
        <a:ln w="9525">
          <a:noFill/>
          <a:miter lim="800000"/>
          <a:headEnd/>
          <a:tailEnd/>
        </a:ln>
      </xdr:spPr>
    </xdr:sp>
    <xdr:clientData/>
  </xdr:twoCellAnchor>
  <xdr:oneCellAnchor>
    <xdr:from>
      <xdr:col>5</xdr:col>
      <xdr:colOff>742950</xdr:colOff>
      <xdr:row>60</xdr:row>
      <xdr:rowOff>0</xdr:rowOff>
    </xdr:from>
    <xdr:ext cx="66675" cy="209550"/>
    <xdr:sp macro="" textlink="">
      <xdr:nvSpPr>
        <xdr:cNvPr id="8" name="Text Box 3">
          <a:extLst>
            <a:ext uri="{FF2B5EF4-FFF2-40B4-BE49-F238E27FC236}">
              <a16:creationId xmlns:a16="http://schemas.microsoft.com/office/drawing/2014/main" id="{219BEC0F-79C0-4207-8869-4DA7EB53E57E}"/>
            </a:ext>
          </a:extLst>
        </xdr:cNvPr>
        <xdr:cNvSpPr txBox="1">
          <a:spLocks noChangeArrowheads="1"/>
        </xdr:cNvSpPr>
      </xdr:nvSpPr>
      <xdr:spPr bwMode="auto">
        <a:xfrm>
          <a:off x="3073400" y="16821150"/>
          <a:ext cx="66675" cy="209550"/>
        </a:xfrm>
        <a:prstGeom prst="rect">
          <a:avLst/>
        </a:prstGeom>
        <a:noFill/>
        <a:ln w="9525">
          <a:noFill/>
          <a:miter lim="800000"/>
          <a:headEnd/>
          <a:tailEnd/>
        </a:ln>
      </xdr:spPr>
    </xdr:sp>
    <xdr:clientData/>
  </xdr:oneCellAnchor>
  <xdr:twoCellAnchor editAs="oneCell">
    <xdr:from>
      <xdr:col>5</xdr:col>
      <xdr:colOff>742950</xdr:colOff>
      <xdr:row>60</xdr:row>
      <xdr:rowOff>0</xdr:rowOff>
    </xdr:from>
    <xdr:to>
      <xdr:col>5</xdr:col>
      <xdr:colOff>750815</xdr:colOff>
      <xdr:row>61</xdr:row>
      <xdr:rowOff>1443</xdr:rowOff>
    </xdr:to>
    <xdr:sp macro="" textlink="">
      <xdr:nvSpPr>
        <xdr:cNvPr id="9" name="Text Box 1">
          <a:extLst>
            <a:ext uri="{FF2B5EF4-FFF2-40B4-BE49-F238E27FC236}">
              <a16:creationId xmlns:a16="http://schemas.microsoft.com/office/drawing/2014/main" id="{06C6CC47-3921-4968-8982-C3F0AC9242A4}"/>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750815</xdr:colOff>
      <xdr:row>61</xdr:row>
      <xdr:rowOff>1443</xdr:rowOff>
    </xdr:to>
    <xdr:sp macro="" textlink="">
      <xdr:nvSpPr>
        <xdr:cNvPr id="10" name="Text Box 4">
          <a:extLst>
            <a:ext uri="{FF2B5EF4-FFF2-40B4-BE49-F238E27FC236}">
              <a16:creationId xmlns:a16="http://schemas.microsoft.com/office/drawing/2014/main" id="{98BA686E-403C-4FD1-B140-AE7093B6E2CE}"/>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1" name="Text Box 1">
          <a:extLst>
            <a:ext uri="{FF2B5EF4-FFF2-40B4-BE49-F238E27FC236}">
              <a16:creationId xmlns:a16="http://schemas.microsoft.com/office/drawing/2014/main" id="{CBCE434B-D5EB-4E7C-A93E-A47FA7340C66}"/>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2" name="Text Box 4">
          <a:extLst>
            <a:ext uri="{FF2B5EF4-FFF2-40B4-BE49-F238E27FC236}">
              <a16:creationId xmlns:a16="http://schemas.microsoft.com/office/drawing/2014/main" id="{285A0F78-9A4C-4FFD-8915-A8B8AA8D769C}"/>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3" name="Text Box 1">
          <a:extLst>
            <a:ext uri="{FF2B5EF4-FFF2-40B4-BE49-F238E27FC236}">
              <a16:creationId xmlns:a16="http://schemas.microsoft.com/office/drawing/2014/main" id="{E6C15DB1-8618-4520-A199-7441B88A8653}"/>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4" name="Text Box 4">
          <a:extLst>
            <a:ext uri="{FF2B5EF4-FFF2-40B4-BE49-F238E27FC236}">
              <a16:creationId xmlns:a16="http://schemas.microsoft.com/office/drawing/2014/main" id="{6625BEB5-23A9-489F-9CF2-09E7B6FC722D}"/>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5" name="Text Box 1">
          <a:extLst>
            <a:ext uri="{FF2B5EF4-FFF2-40B4-BE49-F238E27FC236}">
              <a16:creationId xmlns:a16="http://schemas.microsoft.com/office/drawing/2014/main" id="{2B1D7A1E-F875-4B75-B907-0E5B6E0FDFBD}"/>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6" name="Text Box 4">
          <a:extLst>
            <a:ext uri="{FF2B5EF4-FFF2-40B4-BE49-F238E27FC236}">
              <a16:creationId xmlns:a16="http://schemas.microsoft.com/office/drawing/2014/main" id="{5BCB92CB-FB46-416B-BA64-9E1E10BE0218}"/>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7" name="Text Box 1">
          <a:extLst>
            <a:ext uri="{FF2B5EF4-FFF2-40B4-BE49-F238E27FC236}">
              <a16:creationId xmlns:a16="http://schemas.microsoft.com/office/drawing/2014/main" id="{566F28BC-F32B-4573-9062-6E488DF34D80}"/>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8" name="Text Box 4">
          <a:extLst>
            <a:ext uri="{FF2B5EF4-FFF2-40B4-BE49-F238E27FC236}">
              <a16:creationId xmlns:a16="http://schemas.microsoft.com/office/drawing/2014/main" id="{11B93DE1-AB0E-403C-81F0-D3DAA0778217}"/>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19" name="Text Box 1">
          <a:extLst>
            <a:ext uri="{FF2B5EF4-FFF2-40B4-BE49-F238E27FC236}">
              <a16:creationId xmlns:a16="http://schemas.microsoft.com/office/drawing/2014/main" id="{5335254C-B4C7-425E-A511-582D903BB9D8}"/>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20" name="Text Box 4">
          <a:extLst>
            <a:ext uri="{FF2B5EF4-FFF2-40B4-BE49-F238E27FC236}">
              <a16:creationId xmlns:a16="http://schemas.microsoft.com/office/drawing/2014/main" id="{5B9D044A-8423-4DAD-AB2C-84B66CE0198B}"/>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21" name="直線コネクタ 20">
          <a:extLst>
            <a:ext uri="{FF2B5EF4-FFF2-40B4-BE49-F238E27FC236}">
              <a16:creationId xmlns:a16="http://schemas.microsoft.com/office/drawing/2014/main" id="{927E3867-FFBA-46CC-ADAF-222112BCFE31}"/>
            </a:ext>
          </a:extLst>
        </xdr:cNvPr>
        <xdr:cNvCxnSpPr/>
      </xdr:nvCxnSpPr>
      <xdr:spPr>
        <a:xfrm>
          <a:off x="82441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22" name="直線コネクタ 21">
          <a:extLst>
            <a:ext uri="{FF2B5EF4-FFF2-40B4-BE49-F238E27FC236}">
              <a16:creationId xmlns:a16="http://schemas.microsoft.com/office/drawing/2014/main" id="{81E20C66-AC1C-4175-A007-88874D6EB08A}"/>
            </a:ext>
          </a:extLst>
        </xdr:cNvPr>
        <xdr:cNvCxnSpPr/>
      </xdr:nvCxnSpPr>
      <xdr:spPr>
        <a:xfrm>
          <a:off x="82441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23" name="直線コネクタ 22">
          <a:extLst>
            <a:ext uri="{FF2B5EF4-FFF2-40B4-BE49-F238E27FC236}">
              <a16:creationId xmlns:a16="http://schemas.microsoft.com/office/drawing/2014/main" id="{0ECF6A72-AB6A-4562-B893-06D5842D91DD}"/>
            </a:ext>
          </a:extLst>
        </xdr:cNvPr>
        <xdr:cNvCxnSpPr/>
      </xdr:nvCxnSpPr>
      <xdr:spPr>
        <a:xfrm>
          <a:off x="82346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45861</xdr:colOff>
      <xdr:row>7</xdr:row>
      <xdr:rowOff>2080</xdr:rowOff>
    </xdr:from>
    <xdr:to>
      <xdr:col>11</xdr:col>
      <xdr:colOff>0</xdr:colOff>
      <xdr:row>7</xdr:row>
      <xdr:rowOff>2080</xdr:rowOff>
    </xdr:to>
    <xdr:cxnSp macro="">
      <xdr:nvCxnSpPr>
        <xdr:cNvPr id="24" name="直線コネクタ 23">
          <a:extLst>
            <a:ext uri="{FF2B5EF4-FFF2-40B4-BE49-F238E27FC236}">
              <a16:creationId xmlns:a16="http://schemas.microsoft.com/office/drawing/2014/main" id="{624951E8-C53D-4B92-9C55-B775AEFF3B08}"/>
            </a:ext>
          </a:extLst>
        </xdr:cNvPr>
        <xdr:cNvCxnSpPr/>
      </xdr:nvCxnSpPr>
      <xdr:spPr>
        <a:xfrm>
          <a:off x="8237361" y="2478580"/>
          <a:ext cx="371968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25" name="Text Box 10">
          <a:extLst>
            <a:ext uri="{FF2B5EF4-FFF2-40B4-BE49-F238E27FC236}">
              <a16:creationId xmlns:a16="http://schemas.microsoft.com/office/drawing/2014/main" id="{ABA55A82-6B48-498C-9CFD-AB7CE42CC90F}"/>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6" name="Text Box 11">
          <a:extLst>
            <a:ext uri="{FF2B5EF4-FFF2-40B4-BE49-F238E27FC236}">
              <a16:creationId xmlns:a16="http://schemas.microsoft.com/office/drawing/2014/main" id="{CFDCC268-ADB9-4DF3-A35C-ECC2688EE695}"/>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76381</xdr:rowOff>
    </xdr:to>
    <xdr:sp macro="" textlink="">
      <xdr:nvSpPr>
        <xdr:cNvPr id="27" name="Text Box 12">
          <a:extLst>
            <a:ext uri="{FF2B5EF4-FFF2-40B4-BE49-F238E27FC236}">
              <a16:creationId xmlns:a16="http://schemas.microsoft.com/office/drawing/2014/main" id="{F13E0D7F-76AF-4C22-BD46-A99B77F769F6}"/>
            </a:ext>
          </a:extLst>
        </xdr:cNvPr>
        <xdr:cNvSpPr txBox="1">
          <a:spLocks noChangeArrowheads="1"/>
        </xdr:cNvSpPr>
      </xdr:nvSpPr>
      <xdr:spPr bwMode="auto">
        <a:xfrm>
          <a:off x="11957050" y="16363950"/>
          <a:ext cx="114300"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8" name="Text Box 13">
          <a:extLst>
            <a:ext uri="{FF2B5EF4-FFF2-40B4-BE49-F238E27FC236}">
              <a16:creationId xmlns:a16="http://schemas.microsoft.com/office/drawing/2014/main" id="{AC1584E5-03AF-43A7-B29F-109A94B5EB9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76381</xdr:rowOff>
    </xdr:to>
    <xdr:sp macro="" textlink="">
      <xdr:nvSpPr>
        <xdr:cNvPr id="29" name="Text Box 14">
          <a:extLst>
            <a:ext uri="{FF2B5EF4-FFF2-40B4-BE49-F238E27FC236}">
              <a16:creationId xmlns:a16="http://schemas.microsoft.com/office/drawing/2014/main" id="{F2362B1B-22DD-4245-A0C9-084EAC0C16BF}"/>
            </a:ext>
          </a:extLst>
        </xdr:cNvPr>
        <xdr:cNvSpPr txBox="1">
          <a:spLocks noChangeArrowheads="1"/>
        </xdr:cNvSpPr>
      </xdr:nvSpPr>
      <xdr:spPr bwMode="auto">
        <a:xfrm>
          <a:off x="11957050" y="16363950"/>
          <a:ext cx="252548"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0" name="Text Box 15">
          <a:extLst>
            <a:ext uri="{FF2B5EF4-FFF2-40B4-BE49-F238E27FC236}">
              <a16:creationId xmlns:a16="http://schemas.microsoft.com/office/drawing/2014/main" id="{9F6EB49A-5FFA-46DD-B179-749DB7FCB2C3}"/>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31" name="Text Box 16">
          <a:extLst>
            <a:ext uri="{FF2B5EF4-FFF2-40B4-BE49-F238E27FC236}">
              <a16:creationId xmlns:a16="http://schemas.microsoft.com/office/drawing/2014/main" id="{C3ECD3FD-4D69-4CE6-B37D-13A21FD2E668}"/>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2" name="Text Box 17">
          <a:extLst>
            <a:ext uri="{FF2B5EF4-FFF2-40B4-BE49-F238E27FC236}">
              <a16:creationId xmlns:a16="http://schemas.microsoft.com/office/drawing/2014/main" id="{4AC45C18-0A6A-4477-9576-25D9F3CD13B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76381</xdr:rowOff>
    </xdr:to>
    <xdr:sp macro="" textlink="">
      <xdr:nvSpPr>
        <xdr:cNvPr id="33" name="Text Box 18">
          <a:extLst>
            <a:ext uri="{FF2B5EF4-FFF2-40B4-BE49-F238E27FC236}">
              <a16:creationId xmlns:a16="http://schemas.microsoft.com/office/drawing/2014/main" id="{2112F7F8-D8D3-401D-A030-54CCB21E0A52}"/>
            </a:ext>
          </a:extLst>
        </xdr:cNvPr>
        <xdr:cNvSpPr txBox="1">
          <a:spLocks noChangeArrowheads="1"/>
        </xdr:cNvSpPr>
      </xdr:nvSpPr>
      <xdr:spPr bwMode="auto">
        <a:xfrm>
          <a:off x="11957050" y="16363950"/>
          <a:ext cx="133373"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4" name="Text Box 19">
          <a:extLst>
            <a:ext uri="{FF2B5EF4-FFF2-40B4-BE49-F238E27FC236}">
              <a16:creationId xmlns:a16="http://schemas.microsoft.com/office/drawing/2014/main" id="{C44F86DD-3C8F-4D3F-9A80-856640941AA8}"/>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5" name="Text Box 20">
          <a:extLst>
            <a:ext uri="{FF2B5EF4-FFF2-40B4-BE49-F238E27FC236}">
              <a16:creationId xmlns:a16="http://schemas.microsoft.com/office/drawing/2014/main" id="{F8CFABEF-FC99-41D8-B14B-D8806BA19796}"/>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36" name="Text Box 10">
          <a:extLst>
            <a:ext uri="{FF2B5EF4-FFF2-40B4-BE49-F238E27FC236}">
              <a16:creationId xmlns:a16="http://schemas.microsoft.com/office/drawing/2014/main" id="{4EC4F353-A4BC-4491-8719-4F3F7D06C5CA}"/>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7" name="Text Box 11">
          <a:extLst>
            <a:ext uri="{FF2B5EF4-FFF2-40B4-BE49-F238E27FC236}">
              <a16:creationId xmlns:a16="http://schemas.microsoft.com/office/drawing/2014/main" id="{C82A4FE0-D559-436D-87F4-2A5C2AA7F2D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111017</xdr:rowOff>
    </xdr:to>
    <xdr:sp macro="" textlink="">
      <xdr:nvSpPr>
        <xdr:cNvPr id="38" name="Text Box 12">
          <a:extLst>
            <a:ext uri="{FF2B5EF4-FFF2-40B4-BE49-F238E27FC236}">
              <a16:creationId xmlns:a16="http://schemas.microsoft.com/office/drawing/2014/main" id="{C7CA0830-E6D5-47D7-ADCE-BA3C00DDE3FA}"/>
            </a:ext>
          </a:extLst>
        </xdr:cNvPr>
        <xdr:cNvSpPr txBox="1">
          <a:spLocks noChangeArrowheads="1"/>
        </xdr:cNvSpPr>
      </xdr:nvSpPr>
      <xdr:spPr bwMode="auto">
        <a:xfrm>
          <a:off x="11957050" y="16363950"/>
          <a:ext cx="114300"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9" name="Text Box 13">
          <a:extLst>
            <a:ext uri="{FF2B5EF4-FFF2-40B4-BE49-F238E27FC236}">
              <a16:creationId xmlns:a16="http://schemas.microsoft.com/office/drawing/2014/main" id="{B51CA1D3-BEC9-4D3E-93FD-36D08A7566B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252549</xdr:colOff>
      <xdr:row>59</xdr:row>
      <xdr:rowOff>111017</xdr:rowOff>
    </xdr:to>
    <xdr:sp macro="" textlink="">
      <xdr:nvSpPr>
        <xdr:cNvPr id="40" name="Text Box 14">
          <a:extLst>
            <a:ext uri="{FF2B5EF4-FFF2-40B4-BE49-F238E27FC236}">
              <a16:creationId xmlns:a16="http://schemas.microsoft.com/office/drawing/2014/main" id="{C18903E7-9C7D-4D97-9180-E2EF26149FEA}"/>
            </a:ext>
          </a:extLst>
        </xdr:cNvPr>
        <xdr:cNvSpPr txBox="1">
          <a:spLocks noChangeArrowheads="1"/>
        </xdr:cNvSpPr>
      </xdr:nvSpPr>
      <xdr:spPr bwMode="auto">
        <a:xfrm>
          <a:off x="11957050" y="16363950"/>
          <a:ext cx="252549"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1" name="Text Box 15">
          <a:extLst>
            <a:ext uri="{FF2B5EF4-FFF2-40B4-BE49-F238E27FC236}">
              <a16:creationId xmlns:a16="http://schemas.microsoft.com/office/drawing/2014/main" id="{9F5FAFA9-436F-4CFC-8060-681C105F093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42" name="Text Box 16">
          <a:extLst>
            <a:ext uri="{FF2B5EF4-FFF2-40B4-BE49-F238E27FC236}">
              <a16:creationId xmlns:a16="http://schemas.microsoft.com/office/drawing/2014/main" id="{A6FE43EC-FE12-451B-80F5-278D673821A6}"/>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3" name="Text Box 17">
          <a:extLst>
            <a:ext uri="{FF2B5EF4-FFF2-40B4-BE49-F238E27FC236}">
              <a16:creationId xmlns:a16="http://schemas.microsoft.com/office/drawing/2014/main" id="{A817D9FB-FD42-4D19-8572-510B19FF1454}"/>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111017</xdr:rowOff>
    </xdr:to>
    <xdr:sp macro="" textlink="">
      <xdr:nvSpPr>
        <xdr:cNvPr id="44" name="Text Box 18">
          <a:extLst>
            <a:ext uri="{FF2B5EF4-FFF2-40B4-BE49-F238E27FC236}">
              <a16:creationId xmlns:a16="http://schemas.microsoft.com/office/drawing/2014/main" id="{6911A483-559B-434E-9FCC-B0F8338B70E3}"/>
            </a:ext>
          </a:extLst>
        </xdr:cNvPr>
        <xdr:cNvSpPr txBox="1">
          <a:spLocks noChangeArrowheads="1"/>
        </xdr:cNvSpPr>
      </xdr:nvSpPr>
      <xdr:spPr bwMode="auto">
        <a:xfrm>
          <a:off x="11957050" y="16363950"/>
          <a:ext cx="133373"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5" name="Text Box 19">
          <a:extLst>
            <a:ext uri="{FF2B5EF4-FFF2-40B4-BE49-F238E27FC236}">
              <a16:creationId xmlns:a16="http://schemas.microsoft.com/office/drawing/2014/main" id="{67B15997-223A-4B8C-A9AD-81774F4D230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6" name="Text Box 20">
          <a:extLst>
            <a:ext uri="{FF2B5EF4-FFF2-40B4-BE49-F238E27FC236}">
              <a16:creationId xmlns:a16="http://schemas.microsoft.com/office/drawing/2014/main" id="{7DCD7EB4-4AA5-4FC6-A0A5-D33BB97E68D7}"/>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47" name="Text Box 10">
          <a:extLst>
            <a:ext uri="{FF2B5EF4-FFF2-40B4-BE49-F238E27FC236}">
              <a16:creationId xmlns:a16="http://schemas.microsoft.com/office/drawing/2014/main" id="{B8E66049-02A1-4105-91DE-E4AE26A10A4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48" name="Text Box 11">
          <a:extLst>
            <a:ext uri="{FF2B5EF4-FFF2-40B4-BE49-F238E27FC236}">
              <a16:creationId xmlns:a16="http://schemas.microsoft.com/office/drawing/2014/main" id="{3D6A6646-0339-4D8A-ACD7-D1437679A20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117204</xdr:rowOff>
    </xdr:to>
    <xdr:sp macro="" textlink="">
      <xdr:nvSpPr>
        <xdr:cNvPr id="49" name="Text Box 12">
          <a:extLst>
            <a:ext uri="{FF2B5EF4-FFF2-40B4-BE49-F238E27FC236}">
              <a16:creationId xmlns:a16="http://schemas.microsoft.com/office/drawing/2014/main" id="{0A87AD2C-F8D6-47E3-8A69-8EB1F4345A17}"/>
            </a:ext>
          </a:extLst>
        </xdr:cNvPr>
        <xdr:cNvSpPr txBox="1">
          <a:spLocks noChangeArrowheads="1"/>
        </xdr:cNvSpPr>
      </xdr:nvSpPr>
      <xdr:spPr bwMode="auto">
        <a:xfrm>
          <a:off x="11957050" y="16363950"/>
          <a:ext cx="114300"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0" name="Text Box 13">
          <a:extLst>
            <a:ext uri="{FF2B5EF4-FFF2-40B4-BE49-F238E27FC236}">
              <a16:creationId xmlns:a16="http://schemas.microsoft.com/office/drawing/2014/main" id="{A47069E5-D2A9-433B-A268-2989DA127B2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117204</xdr:rowOff>
    </xdr:to>
    <xdr:sp macro="" textlink="">
      <xdr:nvSpPr>
        <xdr:cNvPr id="51" name="Text Box 14">
          <a:extLst>
            <a:ext uri="{FF2B5EF4-FFF2-40B4-BE49-F238E27FC236}">
              <a16:creationId xmlns:a16="http://schemas.microsoft.com/office/drawing/2014/main" id="{4C025F1F-D8D5-4AE9-A572-3EB7CAB4D86C}"/>
            </a:ext>
          </a:extLst>
        </xdr:cNvPr>
        <xdr:cNvSpPr txBox="1">
          <a:spLocks noChangeArrowheads="1"/>
        </xdr:cNvSpPr>
      </xdr:nvSpPr>
      <xdr:spPr bwMode="auto">
        <a:xfrm>
          <a:off x="11957050" y="16363950"/>
          <a:ext cx="252548"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2" name="Text Box 15">
          <a:extLst>
            <a:ext uri="{FF2B5EF4-FFF2-40B4-BE49-F238E27FC236}">
              <a16:creationId xmlns:a16="http://schemas.microsoft.com/office/drawing/2014/main" id="{4E99CF99-94FC-45C9-9357-33A1E37DAF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53" name="Text Box 16">
          <a:extLst>
            <a:ext uri="{FF2B5EF4-FFF2-40B4-BE49-F238E27FC236}">
              <a16:creationId xmlns:a16="http://schemas.microsoft.com/office/drawing/2014/main" id="{A00BB907-7EDD-4251-A664-2E191C33733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4" name="Text Box 17">
          <a:extLst>
            <a:ext uri="{FF2B5EF4-FFF2-40B4-BE49-F238E27FC236}">
              <a16:creationId xmlns:a16="http://schemas.microsoft.com/office/drawing/2014/main" id="{D567F4A3-DB1F-4030-9846-6170FD7AE02A}"/>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117204</xdr:rowOff>
    </xdr:to>
    <xdr:sp macro="" textlink="">
      <xdr:nvSpPr>
        <xdr:cNvPr id="55" name="Text Box 18">
          <a:extLst>
            <a:ext uri="{FF2B5EF4-FFF2-40B4-BE49-F238E27FC236}">
              <a16:creationId xmlns:a16="http://schemas.microsoft.com/office/drawing/2014/main" id="{0A717CE0-8243-4EA5-B12A-B177B28E3396}"/>
            </a:ext>
          </a:extLst>
        </xdr:cNvPr>
        <xdr:cNvSpPr txBox="1">
          <a:spLocks noChangeArrowheads="1"/>
        </xdr:cNvSpPr>
      </xdr:nvSpPr>
      <xdr:spPr bwMode="auto">
        <a:xfrm>
          <a:off x="11957050" y="16363950"/>
          <a:ext cx="133373"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6" name="Text Box 19">
          <a:extLst>
            <a:ext uri="{FF2B5EF4-FFF2-40B4-BE49-F238E27FC236}">
              <a16:creationId xmlns:a16="http://schemas.microsoft.com/office/drawing/2014/main" id="{42676766-78D0-481B-B9AE-0C970C938AD4}"/>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7" name="Text Box 20">
          <a:extLst>
            <a:ext uri="{FF2B5EF4-FFF2-40B4-BE49-F238E27FC236}">
              <a16:creationId xmlns:a16="http://schemas.microsoft.com/office/drawing/2014/main" id="{3B6383F1-4EA2-44FC-BF75-E84E5C66A8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137874</xdr:rowOff>
    </xdr:to>
    <xdr:sp macro="" textlink="">
      <xdr:nvSpPr>
        <xdr:cNvPr id="58" name="Text Box 10">
          <a:extLst>
            <a:ext uri="{FF2B5EF4-FFF2-40B4-BE49-F238E27FC236}">
              <a16:creationId xmlns:a16="http://schemas.microsoft.com/office/drawing/2014/main" id="{151680FE-2107-45C6-9B82-E1CBE2748250}"/>
            </a:ext>
          </a:extLst>
        </xdr:cNvPr>
        <xdr:cNvSpPr txBox="1">
          <a:spLocks noChangeArrowheads="1"/>
        </xdr:cNvSpPr>
      </xdr:nvSpPr>
      <xdr:spPr bwMode="auto">
        <a:xfrm>
          <a:off x="11144250" y="16363950"/>
          <a:ext cx="114300" cy="366474"/>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59" name="Text Box 11">
          <a:extLst>
            <a:ext uri="{FF2B5EF4-FFF2-40B4-BE49-F238E27FC236}">
              <a16:creationId xmlns:a16="http://schemas.microsoft.com/office/drawing/2014/main" id="{C00BA98A-A60C-4E6A-A936-F4555CAA39B9}"/>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121205</xdr:rowOff>
    </xdr:to>
    <xdr:sp macro="" textlink="">
      <xdr:nvSpPr>
        <xdr:cNvPr id="60" name="Text Box 12">
          <a:extLst>
            <a:ext uri="{FF2B5EF4-FFF2-40B4-BE49-F238E27FC236}">
              <a16:creationId xmlns:a16="http://schemas.microsoft.com/office/drawing/2014/main" id="{7B909DF1-8206-4865-B2AB-89B58D481E09}"/>
            </a:ext>
          </a:extLst>
        </xdr:cNvPr>
        <xdr:cNvSpPr txBox="1">
          <a:spLocks noChangeArrowheads="1"/>
        </xdr:cNvSpPr>
      </xdr:nvSpPr>
      <xdr:spPr bwMode="auto">
        <a:xfrm>
          <a:off x="11144250" y="16363950"/>
          <a:ext cx="114300"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1" name="Text Box 13">
          <a:extLst>
            <a:ext uri="{FF2B5EF4-FFF2-40B4-BE49-F238E27FC236}">
              <a16:creationId xmlns:a16="http://schemas.microsoft.com/office/drawing/2014/main" id="{FCEA2C03-E173-41E1-A338-85A9712ADB41}"/>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121205</xdr:rowOff>
    </xdr:to>
    <xdr:sp macro="" textlink="">
      <xdr:nvSpPr>
        <xdr:cNvPr id="62" name="Text Box 14">
          <a:extLst>
            <a:ext uri="{FF2B5EF4-FFF2-40B4-BE49-F238E27FC236}">
              <a16:creationId xmlns:a16="http://schemas.microsoft.com/office/drawing/2014/main" id="{22DCB60C-0FDA-4184-B6CC-733556FCD534}"/>
            </a:ext>
          </a:extLst>
        </xdr:cNvPr>
        <xdr:cNvSpPr txBox="1">
          <a:spLocks noChangeArrowheads="1"/>
        </xdr:cNvSpPr>
      </xdr:nvSpPr>
      <xdr:spPr bwMode="auto">
        <a:xfrm>
          <a:off x="11957050" y="16363950"/>
          <a:ext cx="252547"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3" name="Text Box 15">
          <a:extLst>
            <a:ext uri="{FF2B5EF4-FFF2-40B4-BE49-F238E27FC236}">
              <a16:creationId xmlns:a16="http://schemas.microsoft.com/office/drawing/2014/main" id="{D88C1416-A144-4051-853D-38A5ED6CD1AF}"/>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137874</xdr:rowOff>
    </xdr:to>
    <xdr:sp macro="" textlink="">
      <xdr:nvSpPr>
        <xdr:cNvPr id="64" name="Text Box 16">
          <a:extLst>
            <a:ext uri="{FF2B5EF4-FFF2-40B4-BE49-F238E27FC236}">
              <a16:creationId xmlns:a16="http://schemas.microsoft.com/office/drawing/2014/main" id="{E129EAF2-9D40-4D60-9612-57265A4F6F37}"/>
            </a:ext>
          </a:extLst>
        </xdr:cNvPr>
        <xdr:cNvSpPr txBox="1">
          <a:spLocks noChangeArrowheads="1"/>
        </xdr:cNvSpPr>
      </xdr:nvSpPr>
      <xdr:spPr bwMode="auto">
        <a:xfrm>
          <a:off x="11957050" y="16363950"/>
          <a:ext cx="114300" cy="36647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137873</xdr:rowOff>
    </xdr:to>
    <xdr:sp macro="" textlink="">
      <xdr:nvSpPr>
        <xdr:cNvPr id="65" name="Text Box 17">
          <a:extLst>
            <a:ext uri="{FF2B5EF4-FFF2-40B4-BE49-F238E27FC236}">
              <a16:creationId xmlns:a16="http://schemas.microsoft.com/office/drawing/2014/main" id="{6A8A34D6-E2CB-44C1-A4A6-7F63F98F69BC}"/>
            </a:ext>
          </a:extLst>
        </xdr:cNvPr>
        <xdr:cNvSpPr txBox="1">
          <a:spLocks noChangeArrowheads="1"/>
        </xdr:cNvSpPr>
      </xdr:nvSpPr>
      <xdr:spPr bwMode="auto">
        <a:xfrm>
          <a:off x="11957050" y="16363950"/>
          <a:ext cx="114300" cy="366473"/>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121205</xdr:rowOff>
    </xdr:to>
    <xdr:sp macro="" textlink="">
      <xdr:nvSpPr>
        <xdr:cNvPr id="66" name="Text Box 18">
          <a:extLst>
            <a:ext uri="{FF2B5EF4-FFF2-40B4-BE49-F238E27FC236}">
              <a16:creationId xmlns:a16="http://schemas.microsoft.com/office/drawing/2014/main" id="{9AE5751F-DCCF-4B9E-815A-A21B545188FE}"/>
            </a:ext>
          </a:extLst>
        </xdr:cNvPr>
        <xdr:cNvSpPr txBox="1">
          <a:spLocks noChangeArrowheads="1"/>
        </xdr:cNvSpPr>
      </xdr:nvSpPr>
      <xdr:spPr bwMode="auto">
        <a:xfrm>
          <a:off x="11639550" y="16363950"/>
          <a:ext cx="121920" cy="349805"/>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7" name="Text Box 19">
          <a:extLst>
            <a:ext uri="{FF2B5EF4-FFF2-40B4-BE49-F238E27FC236}">
              <a16:creationId xmlns:a16="http://schemas.microsoft.com/office/drawing/2014/main" id="{C93AC62F-FBA0-400C-A4E4-77064E2F1FE5}"/>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8" name="Text Box 20">
          <a:extLst>
            <a:ext uri="{FF2B5EF4-FFF2-40B4-BE49-F238E27FC236}">
              <a16:creationId xmlns:a16="http://schemas.microsoft.com/office/drawing/2014/main" id="{05606E09-210A-43FC-9A34-BFD016E62510}"/>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106658</xdr:rowOff>
    </xdr:to>
    <xdr:sp macro="" textlink="">
      <xdr:nvSpPr>
        <xdr:cNvPr id="69" name="Text Box 10">
          <a:extLst>
            <a:ext uri="{FF2B5EF4-FFF2-40B4-BE49-F238E27FC236}">
              <a16:creationId xmlns:a16="http://schemas.microsoft.com/office/drawing/2014/main" id="{C5190436-B893-4D2D-8D01-4F3DAFC8CBF0}"/>
            </a:ext>
          </a:extLst>
        </xdr:cNvPr>
        <xdr:cNvSpPr txBox="1">
          <a:spLocks noChangeArrowheads="1"/>
        </xdr:cNvSpPr>
      </xdr:nvSpPr>
      <xdr:spPr bwMode="auto">
        <a:xfrm>
          <a:off x="11144250" y="16363950"/>
          <a:ext cx="114300" cy="335258"/>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0" name="Text Box 11">
          <a:extLst>
            <a:ext uri="{FF2B5EF4-FFF2-40B4-BE49-F238E27FC236}">
              <a16:creationId xmlns:a16="http://schemas.microsoft.com/office/drawing/2014/main" id="{0155E6C0-926C-4CDF-B81B-9A32D8709C6B}"/>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89989</xdr:rowOff>
    </xdr:to>
    <xdr:sp macro="" textlink="">
      <xdr:nvSpPr>
        <xdr:cNvPr id="71" name="Text Box 12">
          <a:extLst>
            <a:ext uri="{FF2B5EF4-FFF2-40B4-BE49-F238E27FC236}">
              <a16:creationId xmlns:a16="http://schemas.microsoft.com/office/drawing/2014/main" id="{C1F0A5E6-BFE9-4BB4-937C-E107FB1FE39B}"/>
            </a:ext>
          </a:extLst>
        </xdr:cNvPr>
        <xdr:cNvSpPr txBox="1">
          <a:spLocks noChangeArrowheads="1"/>
        </xdr:cNvSpPr>
      </xdr:nvSpPr>
      <xdr:spPr bwMode="auto">
        <a:xfrm>
          <a:off x="11144250" y="16363950"/>
          <a:ext cx="114300" cy="318589"/>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2" name="Text Box 13">
          <a:extLst>
            <a:ext uri="{FF2B5EF4-FFF2-40B4-BE49-F238E27FC236}">
              <a16:creationId xmlns:a16="http://schemas.microsoft.com/office/drawing/2014/main" id="{A61072E7-992D-43D1-B977-51FF4D7B08EC}"/>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89989</xdr:rowOff>
    </xdr:to>
    <xdr:sp macro="" textlink="">
      <xdr:nvSpPr>
        <xdr:cNvPr id="73" name="Text Box 14">
          <a:extLst>
            <a:ext uri="{FF2B5EF4-FFF2-40B4-BE49-F238E27FC236}">
              <a16:creationId xmlns:a16="http://schemas.microsoft.com/office/drawing/2014/main" id="{B757AA91-474D-449A-BE92-9BFE61B43EBF}"/>
            </a:ext>
          </a:extLst>
        </xdr:cNvPr>
        <xdr:cNvSpPr txBox="1">
          <a:spLocks noChangeArrowheads="1"/>
        </xdr:cNvSpPr>
      </xdr:nvSpPr>
      <xdr:spPr bwMode="auto">
        <a:xfrm>
          <a:off x="11957050" y="16363950"/>
          <a:ext cx="252547" cy="31858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106658</xdr:rowOff>
    </xdr:to>
    <xdr:sp macro="" textlink="">
      <xdr:nvSpPr>
        <xdr:cNvPr id="74" name="Text Box 16">
          <a:extLst>
            <a:ext uri="{FF2B5EF4-FFF2-40B4-BE49-F238E27FC236}">
              <a16:creationId xmlns:a16="http://schemas.microsoft.com/office/drawing/2014/main" id="{932B7B79-6A5B-4593-A6BB-8D8600B45E6C}"/>
            </a:ext>
          </a:extLst>
        </xdr:cNvPr>
        <xdr:cNvSpPr txBox="1">
          <a:spLocks noChangeArrowheads="1"/>
        </xdr:cNvSpPr>
      </xdr:nvSpPr>
      <xdr:spPr bwMode="auto">
        <a:xfrm>
          <a:off x="11957050" y="16363950"/>
          <a:ext cx="114300" cy="335258"/>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106657</xdr:rowOff>
    </xdr:to>
    <xdr:sp macro="" textlink="">
      <xdr:nvSpPr>
        <xdr:cNvPr id="75" name="Text Box 17">
          <a:extLst>
            <a:ext uri="{FF2B5EF4-FFF2-40B4-BE49-F238E27FC236}">
              <a16:creationId xmlns:a16="http://schemas.microsoft.com/office/drawing/2014/main" id="{19CEDE6A-E36C-4FF3-B029-C54EF99489A3}"/>
            </a:ext>
          </a:extLst>
        </xdr:cNvPr>
        <xdr:cNvSpPr txBox="1">
          <a:spLocks noChangeArrowheads="1"/>
        </xdr:cNvSpPr>
      </xdr:nvSpPr>
      <xdr:spPr bwMode="auto">
        <a:xfrm>
          <a:off x="11957050" y="16363950"/>
          <a:ext cx="114300" cy="335257"/>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89989</xdr:rowOff>
    </xdr:to>
    <xdr:sp macro="" textlink="">
      <xdr:nvSpPr>
        <xdr:cNvPr id="76" name="Text Box 18">
          <a:extLst>
            <a:ext uri="{FF2B5EF4-FFF2-40B4-BE49-F238E27FC236}">
              <a16:creationId xmlns:a16="http://schemas.microsoft.com/office/drawing/2014/main" id="{1DCCC20E-3B61-401C-BD2A-5FF2AB86E5D2}"/>
            </a:ext>
          </a:extLst>
        </xdr:cNvPr>
        <xdr:cNvSpPr txBox="1">
          <a:spLocks noChangeArrowheads="1"/>
        </xdr:cNvSpPr>
      </xdr:nvSpPr>
      <xdr:spPr bwMode="auto">
        <a:xfrm>
          <a:off x="11639550" y="16363950"/>
          <a:ext cx="121920" cy="318589"/>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7" name="Text Box 19">
          <a:extLst>
            <a:ext uri="{FF2B5EF4-FFF2-40B4-BE49-F238E27FC236}">
              <a16:creationId xmlns:a16="http://schemas.microsoft.com/office/drawing/2014/main" id="{C12E2100-AECC-4600-B6FE-6F827D620ABF}"/>
            </a:ext>
          </a:extLst>
        </xdr:cNvPr>
        <xdr:cNvSpPr txBox="1">
          <a:spLocks noChangeArrowheads="1"/>
        </xdr:cNvSpPr>
      </xdr:nvSpPr>
      <xdr:spPr bwMode="auto">
        <a:xfrm>
          <a:off x="11334750" y="16363950"/>
          <a:ext cx="114300" cy="335257"/>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8" name="Text Box 20">
          <a:extLst>
            <a:ext uri="{FF2B5EF4-FFF2-40B4-BE49-F238E27FC236}">
              <a16:creationId xmlns:a16="http://schemas.microsoft.com/office/drawing/2014/main" id="{10F285A2-AB82-486C-A058-83B005FEFC1C}"/>
            </a:ext>
          </a:extLst>
        </xdr:cNvPr>
        <xdr:cNvSpPr txBox="1">
          <a:spLocks noChangeArrowheads="1"/>
        </xdr:cNvSpPr>
      </xdr:nvSpPr>
      <xdr:spPr bwMode="auto">
        <a:xfrm>
          <a:off x="11357429" y="16383000"/>
          <a:ext cx="114300" cy="333443"/>
        </a:xfrm>
        <a:prstGeom prst="rect">
          <a:avLst/>
        </a:prstGeom>
        <a:noFill/>
        <a:ln w="9525">
          <a:noFill/>
          <a:miter lim="800000"/>
          <a:headEnd/>
          <a:tailEnd/>
        </a:ln>
      </xdr:spPr>
    </xdr:sp>
    <xdr:clientData/>
  </xdr:twoCellAnchor>
  <xdr:twoCellAnchor>
    <xdr:from>
      <xdr:col>8</xdr:col>
      <xdr:colOff>471714</xdr:colOff>
      <xdr:row>58</xdr:row>
      <xdr:rowOff>172357</xdr:rowOff>
    </xdr:from>
    <xdr:to>
      <xdr:col>10</xdr:col>
      <xdr:colOff>335643</xdr:colOff>
      <xdr:row>65</xdr:row>
      <xdr:rowOff>108867</xdr:rowOff>
    </xdr:to>
    <xdr:grpSp>
      <xdr:nvGrpSpPr>
        <xdr:cNvPr id="79" name="グループ化 78">
          <a:extLst>
            <a:ext uri="{FF2B5EF4-FFF2-40B4-BE49-F238E27FC236}">
              <a16:creationId xmlns:a16="http://schemas.microsoft.com/office/drawing/2014/main" id="{E97B2FAA-33D6-4CE2-9AC3-119F182E6FB7}"/>
            </a:ext>
          </a:extLst>
        </xdr:cNvPr>
        <xdr:cNvGrpSpPr>
          <a:grpSpLocks noChangeAspect="1"/>
        </xdr:cNvGrpSpPr>
      </xdr:nvGrpSpPr>
      <xdr:grpSpPr>
        <a:xfrm>
          <a:off x="8636000" y="16555357"/>
          <a:ext cx="2803072" cy="1605653"/>
          <a:chOff x="9290130" y="16401922"/>
          <a:chExt cx="2352435" cy="1403015"/>
        </a:xfrm>
      </xdr:grpSpPr>
      <xdr:sp macro="" textlink="">
        <xdr:nvSpPr>
          <xdr:cNvPr id="80" name="正方形/長方形 79">
            <a:extLst>
              <a:ext uri="{FF2B5EF4-FFF2-40B4-BE49-F238E27FC236}">
                <a16:creationId xmlns:a16="http://schemas.microsoft.com/office/drawing/2014/main" id="{287DEFD0-290C-9878-040B-C2308FFF8C4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34F4F8F5-4A9A-A2C8-206B-44D8AE44E93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BEAEBA7-5C4B-4E39-A7A5-11CAB4DA97CA}"/>
              </a:ext>
            </a:extLst>
          </xdr:cNvPr>
          <xdr:cNvCxnSpPr>
            <a:stCxn id="80" idx="0"/>
            <a:endCxn id="80" idx="2"/>
          </xdr:cNvCxnSpPr>
        </xdr:nvCxnSpPr>
        <xdr:spPr>
          <a:xfrm>
            <a:off x="10466348" y="16401922"/>
            <a:ext cx="0" cy="14030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4ADCF643-FD78-AA05-58CB-7D4D899A728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2E595B50-D704-E35F-AEB6-F59F01B008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3048000</xdr:colOff>
      <xdr:row>9</xdr:row>
      <xdr:rowOff>0</xdr:rowOff>
    </xdr:from>
    <xdr:to>
      <xdr:col>8</xdr:col>
      <xdr:colOff>739956</xdr:colOff>
      <xdr:row>10</xdr:row>
      <xdr:rowOff>151855</xdr:rowOff>
    </xdr:to>
    <xdr:pic>
      <xdr:nvPicPr>
        <xdr:cNvPr id="85" name="Picture 8" hidden="1">
          <a:extLst>
            <a:ext uri="{FF2B5EF4-FFF2-40B4-BE49-F238E27FC236}">
              <a16:creationId xmlns:a16="http://schemas.microsoft.com/office/drawing/2014/main" id="{75D04038-F74A-4211-996D-17E98B5389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6" name="Picture 16" hidden="1">
          <a:extLst>
            <a:ext uri="{FF2B5EF4-FFF2-40B4-BE49-F238E27FC236}">
              <a16:creationId xmlns:a16="http://schemas.microsoft.com/office/drawing/2014/main" id="{593C1FDC-BCF7-49C7-8FC1-73108BD998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7" name="Picture 8" hidden="1">
          <a:extLst>
            <a:ext uri="{FF2B5EF4-FFF2-40B4-BE49-F238E27FC236}">
              <a16:creationId xmlns:a16="http://schemas.microsoft.com/office/drawing/2014/main" id="{24C2FD70-D864-414A-91C7-6297457040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8" name="Picture 16" hidden="1">
          <a:extLst>
            <a:ext uri="{FF2B5EF4-FFF2-40B4-BE49-F238E27FC236}">
              <a16:creationId xmlns:a16="http://schemas.microsoft.com/office/drawing/2014/main" id="{EAF12F38-9062-4249-B632-0D101AE2F00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oneCellAnchor>
    <xdr:from>
      <xdr:col>7</xdr:col>
      <xdr:colOff>0</xdr:colOff>
      <xdr:row>64</xdr:row>
      <xdr:rowOff>0</xdr:rowOff>
    </xdr:from>
    <xdr:ext cx="104775" cy="137269"/>
    <xdr:sp macro="" textlink="">
      <xdr:nvSpPr>
        <xdr:cNvPr id="89" name="Text Box 2">
          <a:extLst>
            <a:ext uri="{FF2B5EF4-FFF2-40B4-BE49-F238E27FC236}">
              <a16:creationId xmlns:a16="http://schemas.microsoft.com/office/drawing/2014/main" id="{6651C5CF-2B85-4BE9-A47B-2A938F48D5B1}"/>
            </a:ext>
          </a:extLst>
        </xdr:cNvPr>
        <xdr:cNvSpPr txBox="1">
          <a:spLocks noChangeArrowheads="1"/>
        </xdr:cNvSpPr>
      </xdr:nvSpPr>
      <xdr:spPr bwMode="auto">
        <a:xfrm>
          <a:off x="3973286" y="16836571"/>
          <a:ext cx="104775" cy="137269"/>
        </a:xfrm>
        <a:prstGeom prst="rect">
          <a:avLst/>
        </a:prstGeom>
        <a:noFill/>
        <a:ln w="9525">
          <a:noFill/>
          <a:miter lim="800000"/>
          <a:headEnd/>
          <a:tailEnd/>
        </a:ln>
      </xdr:spPr>
    </xdr:sp>
    <xdr:clientData/>
  </xdr:oneCellAnchor>
  <xdr:oneCellAnchor>
    <xdr:from>
      <xdr:col>7</xdr:col>
      <xdr:colOff>0</xdr:colOff>
      <xdr:row>64</xdr:row>
      <xdr:rowOff>0</xdr:rowOff>
    </xdr:from>
    <xdr:ext cx="85725" cy="144677"/>
    <xdr:sp macro="" textlink="">
      <xdr:nvSpPr>
        <xdr:cNvPr id="90" name="Text Box 1">
          <a:extLst>
            <a:ext uri="{FF2B5EF4-FFF2-40B4-BE49-F238E27FC236}">
              <a16:creationId xmlns:a16="http://schemas.microsoft.com/office/drawing/2014/main" id="{B64D3DC6-8658-4FC8-AC0A-A7D638F08F57}"/>
            </a:ext>
          </a:extLst>
        </xdr:cNvPr>
        <xdr:cNvSpPr txBox="1">
          <a:spLocks noChangeArrowheads="1"/>
        </xdr:cNvSpPr>
      </xdr:nvSpPr>
      <xdr:spPr bwMode="auto">
        <a:xfrm>
          <a:off x="3973286" y="16836571"/>
          <a:ext cx="85725" cy="144677"/>
        </a:xfrm>
        <a:prstGeom prst="rect">
          <a:avLst/>
        </a:prstGeom>
        <a:noFill/>
        <a:ln w="9525">
          <a:noFill/>
          <a:miter lim="800000"/>
          <a:headEnd/>
          <a:tailEnd/>
        </a:ln>
      </xdr:spPr>
    </xdr:sp>
    <xdr:clientData/>
  </xdr:oneCellAnchor>
  <xdr:oneCellAnchor>
    <xdr:from>
      <xdr:col>5</xdr:col>
      <xdr:colOff>742950</xdr:colOff>
      <xdr:row>64</xdr:row>
      <xdr:rowOff>0</xdr:rowOff>
    </xdr:from>
    <xdr:ext cx="66675" cy="209550"/>
    <xdr:sp macro="" textlink="">
      <xdr:nvSpPr>
        <xdr:cNvPr id="91" name="Text Box 3">
          <a:extLst>
            <a:ext uri="{FF2B5EF4-FFF2-40B4-BE49-F238E27FC236}">
              <a16:creationId xmlns:a16="http://schemas.microsoft.com/office/drawing/2014/main" id="{8DCB06DB-2015-486B-9ED0-454DA39A394B}"/>
            </a:ext>
          </a:extLst>
        </xdr:cNvPr>
        <xdr:cNvSpPr txBox="1">
          <a:spLocks noChangeArrowheads="1"/>
        </xdr:cNvSpPr>
      </xdr:nvSpPr>
      <xdr:spPr bwMode="auto">
        <a:xfrm>
          <a:off x="3083379" y="16836571"/>
          <a:ext cx="66675" cy="209550"/>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2" name="Text Box 1">
          <a:extLst>
            <a:ext uri="{FF2B5EF4-FFF2-40B4-BE49-F238E27FC236}">
              <a16:creationId xmlns:a16="http://schemas.microsoft.com/office/drawing/2014/main" id="{841FE61E-774E-4649-9205-3DAC3E0CC5AE}"/>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3" name="Text Box 4">
          <a:extLst>
            <a:ext uri="{FF2B5EF4-FFF2-40B4-BE49-F238E27FC236}">
              <a16:creationId xmlns:a16="http://schemas.microsoft.com/office/drawing/2014/main" id="{D1033D5B-BC50-4749-93E1-23BE21EC118D}"/>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4" name="Text Box 1">
          <a:extLst>
            <a:ext uri="{FF2B5EF4-FFF2-40B4-BE49-F238E27FC236}">
              <a16:creationId xmlns:a16="http://schemas.microsoft.com/office/drawing/2014/main" id="{87675E86-805E-4825-A93E-B406B3A68D49}"/>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5" name="Text Box 4">
          <a:extLst>
            <a:ext uri="{FF2B5EF4-FFF2-40B4-BE49-F238E27FC236}">
              <a16:creationId xmlns:a16="http://schemas.microsoft.com/office/drawing/2014/main" id="{C24E92B1-8599-4849-9D84-1D148225E9D1}"/>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6" name="Text Box 1">
          <a:extLst>
            <a:ext uri="{FF2B5EF4-FFF2-40B4-BE49-F238E27FC236}">
              <a16:creationId xmlns:a16="http://schemas.microsoft.com/office/drawing/2014/main" id="{9B577095-5AA1-4E53-AA8D-1C7C07588C9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7" name="Text Box 4">
          <a:extLst>
            <a:ext uri="{FF2B5EF4-FFF2-40B4-BE49-F238E27FC236}">
              <a16:creationId xmlns:a16="http://schemas.microsoft.com/office/drawing/2014/main" id="{9479B956-F9B5-4726-8229-347E97E9314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8" name="Text Box 1">
          <a:extLst>
            <a:ext uri="{FF2B5EF4-FFF2-40B4-BE49-F238E27FC236}">
              <a16:creationId xmlns:a16="http://schemas.microsoft.com/office/drawing/2014/main" id="{8D514365-B401-4D93-9B19-E9042E402007}"/>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9" name="Text Box 4">
          <a:extLst>
            <a:ext uri="{FF2B5EF4-FFF2-40B4-BE49-F238E27FC236}">
              <a16:creationId xmlns:a16="http://schemas.microsoft.com/office/drawing/2014/main" id="{75E740A0-CBB5-4B46-ADDF-F171491EDB64}"/>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0" name="Text Box 1">
          <a:extLst>
            <a:ext uri="{FF2B5EF4-FFF2-40B4-BE49-F238E27FC236}">
              <a16:creationId xmlns:a16="http://schemas.microsoft.com/office/drawing/2014/main" id="{33D3CDEC-2424-476A-8AB2-17682420A0DF}"/>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1" name="Text Box 4">
          <a:extLst>
            <a:ext uri="{FF2B5EF4-FFF2-40B4-BE49-F238E27FC236}">
              <a16:creationId xmlns:a16="http://schemas.microsoft.com/office/drawing/2014/main" id="{E9BCB09D-C8A7-4EA9-8FFD-7A4C88765DEB}"/>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2" name="Text Box 1">
          <a:extLst>
            <a:ext uri="{FF2B5EF4-FFF2-40B4-BE49-F238E27FC236}">
              <a16:creationId xmlns:a16="http://schemas.microsoft.com/office/drawing/2014/main" id="{C85E15D9-1CDF-4A6D-BF84-6B69895955A2}"/>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3" name="Text Box 4">
          <a:extLst>
            <a:ext uri="{FF2B5EF4-FFF2-40B4-BE49-F238E27FC236}">
              <a16:creationId xmlns:a16="http://schemas.microsoft.com/office/drawing/2014/main" id="{0F7967D9-E110-49C9-8A6D-CD4893667261}"/>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wsDr>
</file>

<file path=xl/drawings/drawing26.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1F6DAC-E200-44BB-BB6D-9DFC459DC05B}"/>
            </a:ext>
          </a:extLst>
        </xdr:cNvPr>
        <xdr:cNvCxnSpPr/>
      </xdr:nvCxnSpPr>
      <xdr:spPr>
        <a:xfrm>
          <a:off x="9564967" y="1143000"/>
          <a:ext cx="40494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BEA8E61A-220A-459E-9222-103891975ABE}"/>
            </a:ext>
          </a:extLst>
        </xdr:cNvPr>
        <xdr:cNvCxnSpPr/>
      </xdr:nvCxnSpPr>
      <xdr:spPr>
        <a:xfrm>
          <a:off x="9573132" y="1905000"/>
          <a:ext cx="4041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DFDB84CE-A80A-41BE-A027-19EA03A61F40}"/>
            </a:ext>
          </a:extLst>
        </xdr:cNvPr>
        <xdr:cNvCxnSpPr/>
      </xdr:nvCxnSpPr>
      <xdr:spPr>
        <a:xfrm>
          <a:off x="9562247" y="2288721"/>
          <a:ext cx="40521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EAD976F7-E54D-4961-A957-95285C218C27}"/>
            </a:ext>
          </a:extLst>
        </xdr:cNvPr>
        <xdr:cNvCxnSpPr/>
      </xdr:nvCxnSpPr>
      <xdr:spPr>
        <a:xfrm>
          <a:off x="9551362" y="2672442"/>
          <a:ext cx="40630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1203202</xdr:colOff>
      <xdr:row>82</xdr:row>
      <xdr:rowOff>112157</xdr:rowOff>
    </xdr:from>
    <xdr:to>
      <xdr:col>11</xdr:col>
      <xdr:colOff>870857</xdr:colOff>
      <xdr:row>88</xdr:row>
      <xdr:rowOff>153795</xdr:rowOff>
    </xdr:to>
    <xdr:grpSp>
      <xdr:nvGrpSpPr>
        <xdr:cNvPr id="6" name="グループ化 5">
          <a:extLst>
            <a:ext uri="{FF2B5EF4-FFF2-40B4-BE49-F238E27FC236}">
              <a16:creationId xmlns:a16="http://schemas.microsoft.com/office/drawing/2014/main" id="{61D3D202-1081-4976-8260-DD0AB6D32722}"/>
            </a:ext>
          </a:extLst>
        </xdr:cNvPr>
        <xdr:cNvGrpSpPr>
          <a:grpSpLocks noChangeAspect="1"/>
        </xdr:cNvGrpSpPr>
      </xdr:nvGrpSpPr>
      <xdr:grpSpPr>
        <a:xfrm>
          <a:off x="10700988" y="21747514"/>
          <a:ext cx="2878940" cy="1402352"/>
          <a:chOff x="9290130" y="16401930"/>
          <a:chExt cx="2352435" cy="1403007"/>
        </a:xfrm>
      </xdr:grpSpPr>
      <xdr:sp macro="" textlink="">
        <xdr:nvSpPr>
          <xdr:cNvPr id="7" name="正方形/長方形 6">
            <a:extLst>
              <a:ext uri="{FF2B5EF4-FFF2-40B4-BE49-F238E27FC236}">
                <a16:creationId xmlns:a16="http://schemas.microsoft.com/office/drawing/2014/main" id="{F37F1264-00C7-AE98-0A64-16CEF68C77A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B3F52A4-9A88-0229-8934-56819B7BFE3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3679B11-B30F-8344-3BDC-CE24AF3B00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9F281FD3-29A4-927D-785D-F1131DA33BF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64255E3-DA33-26BC-E76F-9F0E5ED12D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86</xdr:row>
      <xdr:rowOff>0</xdr:rowOff>
    </xdr:from>
    <xdr:to>
      <xdr:col>7</xdr:col>
      <xdr:colOff>101600</xdr:colOff>
      <xdr:row>86</xdr:row>
      <xdr:rowOff>164572</xdr:rowOff>
    </xdr:to>
    <xdr:sp macro="" textlink="">
      <xdr:nvSpPr>
        <xdr:cNvPr id="12" name="Text Box 2">
          <a:extLst>
            <a:ext uri="{FF2B5EF4-FFF2-40B4-BE49-F238E27FC236}">
              <a16:creationId xmlns:a16="http://schemas.microsoft.com/office/drawing/2014/main" id="{61761E3B-95EC-428B-B3DF-546036E07330}"/>
            </a:ext>
          </a:extLst>
        </xdr:cNvPr>
        <xdr:cNvSpPr txBox="1">
          <a:spLocks noChangeArrowheads="1"/>
        </xdr:cNvSpPr>
      </xdr:nvSpPr>
      <xdr:spPr bwMode="auto">
        <a:xfrm>
          <a:off x="4895850" y="22739350"/>
          <a:ext cx="101600" cy="164572"/>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178330</xdr:rowOff>
    </xdr:to>
    <xdr:sp macro="" textlink="">
      <xdr:nvSpPr>
        <xdr:cNvPr id="13" name="Text Box 1">
          <a:extLst>
            <a:ext uri="{FF2B5EF4-FFF2-40B4-BE49-F238E27FC236}">
              <a16:creationId xmlns:a16="http://schemas.microsoft.com/office/drawing/2014/main" id="{1E554365-999E-43F0-A9E2-FA786B56DFE9}"/>
            </a:ext>
          </a:extLst>
        </xdr:cNvPr>
        <xdr:cNvSpPr txBox="1">
          <a:spLocks noChangeArrowheads="1"/>
        </xdr:cNvSpPr>
      </xdr:nvSpPr>
      <xdr:spPr bwMode="auto">
        <a:xfrm>
          <a:off x="4895850" y="22739350"/>
          <a:ext cx="82550" cy="178330"/>
        </a:xfrm>
        <a:prstGeom prst="rect">
          <a:avLst/>
        </a:prstGeom>
        <a:noFill/>
        <a:ln w="9525">
          <a:noFill/>
          <a:miter lim="800000"/>
          <a:headEnd/>
          <a:tailEnd/>
        </a:ln>
      </xdr:spPr>
    </xdr:sp>
    <xdr:clientData/>
  </xdr:twoCellAnchor>
  <xdr:oneCellAnchor>
    <xdr:from>
      <xdr:col>5</xdr:col>
      <xdr:colOff>742950</xdr:colOff>
      <xdr:row>86</xdr:row>
      <xdr:rowOff>0</xdr:rowOff>
    </xdr:from>
    <xdr:ext cx="66675" cy="209550"/>
    <xdr:sp macro="" textlink="">
      <xdr:nvSpPr>
        <xdr:cNvPr id="14" name="Text Box 3">
          <a:extLst>
            <a:ext uri="{FF2B5EF4-FFF2-40B4-BE49-F238E27FC236}">
              <a16:creationId xmlns:a16="http://schemas.microsoft.com/office/drawing/2014/main" id="{8793746B-6AD2-4529-8EBE-4F7256A996B4}"/>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oneCellAnchor>
  <xdr:twoCellAnchor editAs="oneCell">
    <xdr:from>
      <xdr:col>5</xdr:col>
      <xdr:colOff>742950</xdr:colOff>
      <xdr:row>86</xdr:row>
      <xdr:rowOff>0</xdr:rowOff>
    </xdr:from>
    <xdr:to>
      <xdr:col>5</xdr:col>
      <xdr:colOff>753990</xdr:colOff>
      <xdr:row>86</xdr:row>
      <xdr:rowOff>159738</xdr:rowOff>
    </xdr:to>
    <xdr:sp macro="" textlink="">
      <xdr:nvSpPr>
        <xdr:cNvPr id="15" name="Text Box 1">
          <a:extLst>
            <a:ext uri="{FF2B5EF4-FFF2-40B4-BE49-F238E27FC236}">
              <a16:creationId xmlns:a16="http://schemas.microsoft.com/office/drawing/2014/main" id="{BDF2450E-6349-4423-8182-F03FAF645A48}"/>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753990</xdr:colOff>
      <xdr:row>86</xdr:row>
      <xdr:rowOff>159738</xdr:rowOff>
    </xdr:to>
    <xdr:sp macro="" textlink="">
      <xdr:nvSpPr>
        <xdr:cNvPr id="16" name="Text Box 4">
          <a:extLst>
            <a:ext uri="{FF2B5EF4-FFF2-40B4-BE49-F238E27FC236}">
              <a16:creationId xmlns:a16="http://schemas.microsoft.com/office/drawing/2014/main" id="{F0919ED0-8900-40CC-9EC7-AA9E9F572E5A}"/>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7" name="Text Box 1">
          <a:extLst>
            <a:ext uri="{FF2B5EF4-FFF2-40B4-BE49-F238E27FC236}">
              <a16:creationId xmlns:a16="http://schemas.microsoft.com/office/drawing/2014/main" id="{CB43A5E1-F663-44D3-8690-39FF2F37FB22}"/>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8" name="Text Box 4">
          <a:extLst>
            <a:ext uri="{FF2B5EF4-FFF2-40B4-BE49-F238E27FC236}">
              <a16:creationId xmlns:a16="http://schemas.microsoft.com/office/drawing/2014/main" id="{3F3CE3D0-6C1F-4840-850E-90F505036007}"/>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19" name="Text Box 1">
          <a:extLst>
            <a:ext uri="{FF2B5EF4-FFF2-40B4-BE49-F238E27FC236}">
              <a16:creationId xmlns:a16="http://schemas.microsoft.com/office/drawing/2014/main" id="{3AD5CD45-8338-48B0-819C-EA1E0D347969}"/>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20" name="Text Box 4">
          <a:extLst>
            <a:ext uri="{FF2B5EF4-FFF2-40B4-BE49-F238E27FC236}">
              <a16:creationId xmlns:a16="http://schemas.microsoft.com/office/drawing/2014/main" id="{6A6CDEC9-705A-47BC-814B-43E0E2D11C7A}"/>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1" name="Text Box 1">
          <a:extLst>
            <a:ext uri="{FF2B5EF4-FFF2-40B4-BE49-F238E27FC236}">
              <a16:creationId xmlns:a16="http://schemas.microsoft.com/office/drawing/2014/main" id="{9A388888-3EF2-4DBD-B126-B9EA49F0E046}"/>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2" name="Text Box 4">
          <a:extLst>
            <a:ext uri="{FF2B5EF4-FFF2-40B4-BE49-F238E27FC236}">
              <a16:creationId xmlns:a16="http://schemas.microsoft.com/office/drawing/2014/main" id="{34B6BCB8-C32C-4D8E-A938-9F8866D767EB}"/>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3" name="Text Box 1">
          <a:extLst>
            <a:ext uri="{FF2B5EF4-FFF2-40B4-BE49-F238E27FC236}">
              <a16:creationId xmlns:a16="http://schemas.microsoft.com/office/drawing/2014/main" id="{1DEC52E2-9DFF-4603-9F34-96536F5E5A41}"/>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4" name="Text Box 4">
          <a:extLst>
            <a:ext uri="{FF2B5EF4-FFF2-40B4-BE49-F238E27FC236}">
              <a16:creationId xmlns:a16="http://schemas.microsoft.com/office/drawing/2014/main" id="{C66E44F0-DD7E-42B4-A1B0-FB8AB4A62B7C}"/>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5" name="Text Box 1">
          <a:extLst>
            <a:ext uri="{FF2B5EF4-FFF2-40B4-BE49-F238E27FC236}">
              <a16:creationId xmlns:a16="http://schemas.microsoft.com/office/drawing/2014/main" id="{859AAE63-857E-477F-9239-988CE8E1494A}"/>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6" name="Text Box 4">
          <a:extLst>
            <a:ext uri="{FF2B5EF4-FFF2-40B4-BE49-F238E27FC236}">
              <a16:creationId xmlns:a16="http://schemas.microsoft.com/office/drawing/2014/main" id="{3DF6D775-EC39-4D52-A9B2-6AFA1D855376}"/>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101600</xdr:colOff>
      <xdr:row>86</xdr:row>
      <xdr:rowOff>171450</xdr:rowOff>
    </xdr:to>
    <xdr:sp macro="" textlink="">
      <xdr:nvSpPr>
        <xdr:cNvPr id="27" name="Text Box 2">
          <a:extLst>
            <a:ext uri="{FF2B5EF4-FFF2-40B4-BE49-F238E27FC236}">
              <a16:creationId xmlns:a16="http://schemas.microsoft.com/office/drawing/2014/main" id="{806B7688-064C-4324-BB07-2F97C11956E8}"/>
            </a:ext>
          </a:extLst>
        </xdr:cNvPr>
        <xdr:cNvSpPr txBox="1">
          <a:spLocks noChangeArrowheads="1"/>
        </xdr:cNvSpPr>
      </xdr:nvSpPr>
      <xdr:spPr bwMode="auto">
        <a:xfrm>
          <a:off x="4895850" y="22739350"/>
          <a:ext cx="101600" cy="171450"/>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171450</xdr:rowOff>
    </xdr:to>
    <xdr:sp macro="" textlink="">
      <xdr:nvSpPr>
        <xdr:cNvPr id="28" name="Text Box 1">
          <a:extLst>
            <a:ext uri="{FF2B5EF4-FFF2-40B4-BE49-F238E27FC236}">
              <a16:creationId xmlns:a16="http://schemas.microsoft.com/office/drawing/2014/main" id="{96EA9386-38B3-46F7-A8E2-B0243307060F}"/>
            </a:ext>
          </a:extLst>
        </xdr:cNvPr>
        <xdr:cNvSpPr txBox="1">
          <a:spLocks noChangeArrowheads="1"/>
        </xdr:cNvSpPr>
      </xdr:nvSpPr>
      <xdr:spPr bwMode="auto">
        <a:xfrm>
          <a:off x="4895850" y="22739350"/>
          <a:ext cx="825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809625</xdr:colOff>
      <xdr:row>86</xdr:row>
      <xdr:rowOff>209550</xdr:rowOff>
    </xdr:to>
    <xdr:sp macro="" textlink="">
      <xdr:nvSpPr>
        <xdr:cNvPr id="29" name="Text Box 3">
          <a:extLst>
            <a:ext uri="{FF2B5EF4-FFF2-40B4-BE49-F238E27FC236}">
              <a16:creationId xmlns:a16="http://schemas.microsoft.com/office/drawing/2014/main" id="{56AA2B35-75DC-4ECF-869C-70FD8E7760AF}"/>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0" name="Text Box 1">
          <a:extLst>
            <a:ext uri="{FF2B5EF4-FFF2-40B4-BE49-F238E27FC236}">
              <a16:creationId xmlns:a16="http://schemas.microsoft.com/office/drawing/2014/main" id="{2DD6768A-9067-4E85-9C63-0AFFDF653A38}"/>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1" name="Text Box 4">
          <a:extLst>
            <a:ext uri="{FF2B5EF4-FFF2-40B4-BE49-F238E27FC236}">
              <a16:creationId xmlns:a16="http://schemas.microsoft.com/office/drawing/2014/main" id="{CFD1B89F-DBA6-46B2-B327-3E597E864C52}"/>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2" name="Text Box 1">
          <a:extLst>
            <a:ext uri="{FF2B5EF4-FFF2-40B4-BE49-F238E27FC236}">
              <a16:creationId xmlns:a16="http://schemas.microsoft.com/office/drawing/2014/main" id="{F93C60D0-FA2E-4CA9-9FC2-37606D58C970}"/>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3" name="Text Box 4">
          <a:extLst>
            <a:ext uri="{FF2B5EF4-FFF2-40B4-BE49-F238E27FC236}">
              <a16:creationId xmlns:a16="http://schemas.microsoft.com/office/drawing/2014/main" id="{18EC598F-E765-4CF2-A8BD-149A691AB467}"/>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4" name="Text Box 1">
          <a:extLst>
            <a:ext uri="{FF2B5EF4-FFF2-40B4-BE49-F238E27FC236}">
              <a16:creationId xmlns:a16="http://schemas.microsoft.com/office/drawing/2014/main" id="{10EBBB1B-A87C-4C58-B959-5F6E4567E7BD}"/>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5" name="Text Box 4">
          <a:extLst>
            <a:ext uri="{FF2B5EF4-FFF2-40B4-BE49-F238E27FC236}">
              <a16:creationId xmlns:a16="http://schemas.microsoft.com/office/drawing/2014/main" id="{054937DE-BE07-4ED0-8C87-869FFBC9F753}"/>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6" name="Text Box 1">
          <a:extLst>
            <a:ext uri="{FF2B5EF4-FFF2-40B4-BE49-F238E27FC236}">
              <a16:creationId xmlns:a16="http://schemas.microsoft.com/office/drawing/2014/main" id="{AAFA2E90-9386-4D02-BE83-D0D9B531C63D}"/>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7" name="Text Box 4">
          <a:extLst>
            <a:ext uri="{FF2B5EF4-FFF2-40B4-BE49-F238E27FC236}">
              <a16:creationId xmlns:a16="http://schemas.microsoft.com/office/drawing/2014/main" id="{D8A45579-0B9D-407A-888A-FA82527EC977}"/>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8" name="Text Box 1">
          <a:extLst>
            <a:ext uri="{FF2B5EF4-FFF2-40B4-BE49-F238E27FC236}">
              <a16:creationId xmlns:a16="http://schemas.microsoft.com/office/drawing/2014/main" id="{8F7DE8F8-FB93-4302-8D14-2E4E24413433}"/>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9" name="Text Box 4">
          <a:extLst>
            <a:ext uri="{FF2B5EF4-FFF2-40B4-BE49-F238E27FC236}">
              <a16:creationId xmlns:a16="http://schemas.microsoft.com/office/drawing/2014/main" id="{3544F590-00EB-4D41-A405-13475977C8D6}"/>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0" name="Text Box 1">
          <a:extLst>
            <a:ext uri="{FF2B5EF4-FFF2-40B4-BE49-F238E27FC236}">
              <a16:creationId xmlns:a16="http://schemas.microsoft.com/office/drawing/2014/main" id="{3FE5C82F-6C9E-4F09-9C74-77FE512653D4}"/>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1" name="Text Box 4">
          <a:extLst>
            <a:ext uri="{FF2B5EF4-FFF2-40B4-BE49-F238E27FC236}">
              <a16:creationId xmlns:a16="http://schemas.microsoft.com/office/drawing/2014/main" id="{5359AFEE-809D-4640-85F7-E38C3CD8BD00}"/>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265D1719-1D53-49B5-808A-705044EE07A0}"/>
            </a:ext>
          </a:extLst>
        </xdr:cNvPr>
        <xdr:cNvCxnSpPr/>
      </xdr:nvCxnSpPr>
      <xdr:spPr>
        <a:xfrm>
          <a:off x="9876117" y="1143000"/>
          <a:ext cx="3903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4EB3D1AA-E7A4-4B52-967F-69741ED48B48}"/>
            </a:ext>
          </a:extLst>
        </xdr:cNvPr>
        <xdr:cNvCxnSpPr/>
      </xdr:nvCxnSpPr>
      <xdr:spPr>
        <a:xfrm>
          <a:off x="9884282" y="1905000"/>
          <a:ext cx="3895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8B5CBEB9-1100-46D2-ACE9-C2B7D6387E77}"/>
            </a:ext>
          </a:extLst>
        </xdr:cNvPr>
        <xdr:cNvCxnSpPr/>
      </xdr:nvCxnSpPr>
      <xdr:spPr>
        <a:xfrm>
          <a:off x="9873397" y="2288721"/>
          <a:ext cx="3906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203987B9-D84E-464A-B600-3BF16D90A9C1}"/>
            </a:ext>
          </a:extLst>
        </xdr:cNvPr>
        <xdr:cNvCxnSpPr/>
      </xdr:nvCxnSpPr>
      <xdr:spPr>
        <a:xfrm>
          <a:off x="9862512" y="2672442"/>
          <a:ext cx="391698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26593</xdr:colOff>
      <xdr:row>132</xdr:row>
      <xdr:rowOff>51951</xdr:rowOff>
    </xdr:from>
    <xdr:to>
      <xdr:col>11</xdr:col>
      <xdr:colOff>845909</xdr:colOff>
      <xdr:row>137</xdr:row>
      <xdr:rowOff>266419</xdr:rowOff>
    </xdr:to>
    <xdr:grpSp>
      <xdr:nvGrpSpPr>
        <xdr:cNvPr id="6" name="グループ化 5">
          <a:extLst>
            <a:ext uri="{FF2B5EF4-FFF2-40B4-BE49-F238E27FC236}">
              <a16:creationId xmlns:a16="http://schemas.microsoft.com/office/drawing/2014/main" id="{F789C2B1-1A13-4789-BC83-D003E552B658}"/>
            </a:ext>
          </a:extLst>
        </xdr:cNvPr>
        <xdr:cNvGrpSpPr>
          <a:grpSpLocks noChangeAspect="1"/>
        </xdr:cNvGrpSpPr>
      </xdr:nvGrpSpPr>
      <xdr:grpSpPr>
        <a:xfrm>
          <a:off x="11139093" y="33462022"/>
          <a:ext cx="2579173" cy="1538897"/>
          <a:chOff x="9290130" y="16401930"/>
          <a:chExt cx="2352435" cy="1403007"/>
        </a:xfrm>
      </xdr:grpSpPr>
      <xdr:sp macro="" textlink="">
        <xdr:nvSpPr>
          <xdr:cNvPr id="7" name="正方形/長方形 6">
            <a:extLst>
              <a:ext uri="{FF2B5EF4-FFF2-40B4-BE49-F238E27FC236}">
                <a16:creationId xmlns:a16="http://schemas.microsoft.com/office/drawing/2014/main" id="{B4B49820-1347-6D59-E0EE-E5B3F06B2DD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CE823A11-F212-E4C9-0A88-3381C14D926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C51CB63-F49C-31E7-F9B4-6212BF7FC0F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3CEE122-C5A8-47CB-8B7E-511B5D07BC3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EC4CE79-9C9B-74CC-C8A6-8D05497BAD7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133</xdr:row>
      <xdr:rowOff>0</xdr:rowOff>
    </xdr:from>
    <xdr:to>
      <xdr:col>7</xdr:col>
      <xdr:colOff>101600</xdr:colOff>
      <xdr:row>133</xdr:row>
      <xdr:rowOff>164572</xdr:rowOff>
    </xdr:to>
    <xdr:sp macro="" textlink="">
      <xdr:nvSpPr>
        <xdr:cNvPr id="12" name="Text Box 2">
          <a:extLst>
            <a:ext uri="{FF2B5EF4-FFF2-40B4-BE49-F238E27FC236}">
              <a16:creationId xmlns:a16="http://schemas.microsoft.com/office/drawing/2014/main" id="{327DEF67-10C0-4FBA-A072-25CC53A47C50}"/>
            </a:ext>
          </a:extLst>
        </xdr:cNvPr>
        <xdr:cNvSpPr txBox="1">
          <a:spLocks noChangeArrowheads="1"/>
        </xdr:cNvSpPr>
      </xdr:nvSpPr>
      <xdr:spPr bwMode="auto">
        <a:xfrm>
          <a:off x="5207000" y="33966150"/>
          <a:ext cx="101600" cy="164572"/>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178330</xdr:rowOff>
    </xdr:to>
    <xdr:sp macro="" textlink="">
      <xdr:nvSpPr>
        <xdr:cNvPr id="13" name="Text Box 1">
          <a:extLst>
            <a:ext uri="{FF2B5EF4-FFF2-40B4-BE49-F238E27FC236}">
              <a16:creationId xmlns:a16="http://schemas.microsoft.com/office/drawing/2014/main" id="{6C219235-542F-420E-B221-F25614977206}"/>
            </a:ext>
          </a:extLst>
        </xdr:cNvPr>
        <xdr:cNvSpPr txBox="1">
          <a:spLocks noChangeArrowheads="1"/>
        </xdr:cNvSpPr>
      </xdr:nvSpPr>
      <xdr:spPr bwMode="auto">
        <a:xfrm>
          <a:off x="5207000" y="33966150"/>
          <a:ext cx="82550" cy="178330"/>
        </a:xfrm>
        <a:prstGeom prst="rect">
          <a:avLst/>
        </a:prstGeom>
        <a:noFill/>
        <a:ln w="9525">
          <a:noFill/>
          <a:miter lim="800000"/>
          <a:headEnd/>
          <a:tailEnd/>
        </a:ln>
      </xdr:spPr>
    </xdr:sp>
    <xdr:clientData/>
  </xdr:twoCellAnchor>
  <xdr:oneCellAnchor>
    <xdr:from>
      <xdr:col>5</xdr:col>
      <xdr:colOff>742950</xdr:colOff>
      <xdr:row>133</xdr:row>
      <xdr:rowOff>0</xdr:rowOff>
    </xdr:from>
    <xdr:ext cx="66675" cy="209550"/>
    <xdr:sp macro="" textlink="">
      <xdr:nvSpPr>
        <xdr:cNvPr id="14" name="Text Box 3">
          <a:extLst>
            <a:ext uri="{FF2B5EF4-FFF2-40B4-BE49-F238E27FC236}">
              <a16:creationId xmlns:a16="http://schemas.microsoft.com/office/drawing/2014/main" id="{E5BF47E1-850A-4A40-8DC1-46239ABB1BEA}"/>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oneCellAnchor>
  <xdr:twoCellAnchor editAs="oneCell">
    <xdr:from>
      <xdr:col>5</xdr:col>
      <xdr:colOff>742950</xdr:colOff>
      <xdr:row>133</xdr:row>
      <xdr:rowOff>0</xdr:rowOff>
    </xdr:from>
    <xdr:to>
      <xdr:col>5</xdr:col>
      <xdr:colOff>753990</xdr:colOff>
      <xdr:row>133</xdr:row>
      <xdr:rowOff>159738</xdr:rowOff>
    </xdr:to>
    <xdr:sp macro="" textlink="">
      <xdr:nvSpPr>
        <xdr:cNvPr id="15" name="Text Box 1">
          <a:extLst>
            <a:ext uri="{FF2B5EF4-FFF2-40B4-BE49-F238E27FC236}">
              <a16:creationId xmlns:a16="http://schemas.microsoft.com/office/drawing/2014/main" id="{02A9F239-5309-4CCC-806D-7E1E7D61A3CA}"/>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753990</xdr:colOff>
      <xdr:row>133</xdr:row>
      <xdr:rowOff>159738</xdr:rowOff>
    </xdr:to>
    <xdr:sp macro="" textlink="">
      <xdr:nvSpPr>
        <xdr:cNvPr id="16" name="Text Box 4">
          <a:extLst>
            <a:ext uri="{FF2B5EF4-FFF2-40B4-BE49-F238E27FC236}">
              <a16:creationId xmlns:a16="http://schemas.microsoft.com/office/drawing/2014/main" id="{90CB5A6B-66D9-41B1-B0E4-CC89C96997BC}"/>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7" name="Text Box 1">
          <a:extLst>
            <a:ext uri="{FF2B5EF4-FFF2-40B4-BE49-F238E27FC236}">
              <a16:creationId xmlns:a16="http://schemas.microsoft.com/office/drawing/2014/main" id="{EBCEBA92-C818-45A4-9B67-F68CE61DAA6E}"/>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8" name="Text Box 4">
          <a:extLst>
            <a:ext uri="{FF2B5EF4-FFF2-40B4-BE49-F238E27FC236}">
              <a16:creationId xmlns:a16="http://schemas.microsoft.com/office/drawing/2014/main" id="{EE8275AE-7E54-4845-A182-4E204F34350F}"/>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19" name="Text Box 1">
          <a:extLst>
            <a:ext uri="{FF2B5EF4-FFF2-40B4-BE49-F238E27FC236}">
              <a16:creationId xmlns:a16="http://schemas.microsoft.com/office/drawing/2014/main" id="{4C1C4C9D-1044-45CD-89D4-7631EC296739}"/>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20" name="Text Box 4">
          <a:extLst>
            <a:ext uri="{FF2B5EF4-FFF2-40B4-BE49-F238E27FC236}">
              <a16:creationId xmlns:a16="http://schemas.microsoft.com/office/drawing/2014/main" id="{5C11FD02-4C2F-43A4-8D1A-FC5B8C8AC02D}"/>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1" name="Text Box 1">
          <a:extLst>
            <a:ext uri="{FF2B5EF4-FFF2-40B4-BE49-F238E27FC236}">
              <a16:creationId xmlns:a16="http://schemas.microsoft.com/office/drawing/2014/main" id="{15C46E06-B8CE-4B28-905D-4A3329D54376}"/>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2" name="Text Box 4">
          <a:extLst>
            <a:ext uri="{FF2B5EF4-FFF2-40B4-BE49-F238E27FC236}">
              <a16:creationId xmlns:a16="http://schemas.microsoft.com/office/drawing/2014/main" id="{B5244B51-B0ED-4D2B-B9B3-DC01ABB1B66C}"/>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3" name="Text Box 1">
          <a:extLst>
            <a:ext uri="{FF2B5EF4-FFF2-40B4-BE49-F238E27FC236}">
              <a16:creationId xmlns:a16="http://schemas.microsoft.com/office/drawing/2014/main" id="{692003CA-B2DE-4253-862C-9B67EE3CBA35}"/>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4" name="Text Box 4">
          <a:extLst>
            <a:ext uri="{FF2B5EF4-FFF2-40B4-BE49-F238E27FC236}">
              <a16:creationId xmlns:a16="http://schemas.microsoft.com/office/drawing/2014/main" id="{95A8D804-D4B9-4D18-ABE4-1C112B7991FA}"/>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5" name="Text Box 1">
          <a:extLst>
            <a:ext uri="{FF2B5EF4-FFF2-40B4-BE49-F238E27FC236}">
              <a16:creationId xmlns:a16="http://schemas.microsoft.com/office/drawing/2014/main" id="{41FCEB48-CBDC-4DCF-89C1-366C33E187E9}"/>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6" name="Text Box 4">
          <a:extLst>
            <a:ext uri="{FF2B5EF4-FFF2-40B4-BE49-F238E27FC236}">
              <a16:creationId xmlns:a16="http://schemas.microsoft.com/office/drawing/2014/main" id="{3D1C68CF-8E2B-43E6-9788-252305708A3F}"/>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101600</xdr:colOff>
      <xdr:row>133</xdr:row>
      <xdr:rowOff>171450</xdr:rowOff>
    </xdr:to>
    <xdr:sp macro="" textlink="">
      <xdr:nvSpPr>
        <xdr:cNvPr id="27" name="Text Box 2">
          <a:extLst>
            <a:ext uri="{FF2B5EF4-FFF2-40B4-BE49-F238E27FC236}">
              <a16:creationId xmlns:a16="http://schemas.microsoft.com/office/drawing/2014/main" id="{5D01A16F-C8D3-474A-917D-9AD02918BF08}"/>
            </a:ext>
          </a:extLst>
        </xdr:cNvPr>
        <xdr:cNvSpPr txBox="1">
          <a:spLocks noChangeArrowheads="1"/>
        </xdr:cNvSpPr>
      </xdr:nvSpPr>
      <xdr:spPr bwMode="auto">
        <a:xfrm>
          <a:off x="5207000" y="33966150"/>
          <a:ext cx="101600" cy="171450"/>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171450</xdr:rowOff>
    </xdr:to>
    <xdr:sp macro="" textlink="">
      <xdr:nvSpPr>
        <xdr:cNvPr id="28" name="Text Box 1">
          <a:extLst>
            <a:ext uri="{FF2B5EF4-FFF2-40B4-BE49-F238E27FC236}">
              <a16:creationId xmlns:a16="http://schemas.microsoft.com/office/drawing/2014/main" id="{C877668C-6A20-45DD-B7DE-D2D5026FF7BC}"/>
            </a:ext>
          </a:extLst>
        </xdr:cNvPr>
        <xdr:cNvSpPr txBox="1">
          <a:spLocks noChangeArrowheads="1"/>
        </xdr:cNvSpPr>
      </xdr:nvSpPr>
      <xdr:spPr bwMode="auto">
        <a:xfrm>
          <a:off x="5207000" y="33966150"/>
          <a:ext cx="825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809625</xdr:colOff>
      <xdr:row>133</xdr:row>
      <xdr:rowOff>209550</xdr:rowOff>
    </xdr:to>
    <xdr:sp macro="" textlink="">
      <xdr:nvSpPr>
        <xdr:cNvPr id="29" name="Text Box 3">
          <a:extLst>
            <a:ext uri="{FF2B5EF4-FFF2-40B4-BE49-F238E27FC236}">
              <a16:creationId xmlns:a16="http://schemas.microsoft.com/office/drawing/2014/main" id="{EE9932D0-FF68-4418-8465-B83C996E9C4B}"/>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0" name="Text Box 1">
          <a:extLst>
            <a:ext uri="{FF2B5EF4-FFF2-40B4-BE49-F238E27FC236}">
              <a16:creationId xmlns:a16="http://schemas.microsoft.com/office/drawing/2014/main" id="{641E132D-2422-4639-A450-BCC4B9AB1B05}"/>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1" name="Text Box 4">
          <a:extLst>
            <a:ext uri="{FF2B5EF4-FFF2-40B4-BE49-F238E27FC236}">
              <a16:creationId xmlns:a16="http://schemas.microsoft.com/office/drawing/2014/main" id="{8F7882AF-1231-4E70-9A22-CFD3E08602A4}"/>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2" name="Text Box 1">
          <a:extLst>
            <a:ext uri="{FF2B5EF4-FFF2-40B4-BE49-F238E27FC236}">
              <a16:creationId xmlns:a16="http://schemas.microsoft.com/office/drawing/2014/main" id="{DF6BF142-D561-41A9-ACF3-083F4C6AB8C6}"/>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3" name="Text Box 4">
          <a:extLst>
            <a:ext uri="{FF2B5EF4-FFF2-40B4-BE49-F238E27FC236}">
              <a16:creationId xmlns:a16="http://schemas.microsoft.com/office/drawing/2014/main" id="{515B29FA-8246-4D9C-809F-FBCECE76F169}"/>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4" name="Text Box 1">
          <a:extLst>
            <a:ext uri="{FF2B5EF4-FFF2-40B4-BE49-F238E27FC236}">
              <a16:creationId xmlns:a16="http://schemas.microsoft.com/office/drawing/2014/main" id="{00112D35-5177-4C93-97D0-1B3FB73A1A98}"/>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5" name="Text Box 4">
          <a:extLst>
            <a:ext uri="{FF2B5EF4-FFF2-40B4-BE49-F238E27FC236}">
              <a16:creationId xmlns:a16="http://schemas.microsoft.com/office/drawing/2014/main" id="{384C390F-27B6-46F5-8210-799BC5EB005A}"/>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6" name="Text Box 1">
          <a:extLst>
            <a:ext uri="{FF2B5EF4-FFF2-40B4-BE49-F238E27FC236}">
              <a16:creationId xmlns:a16="http://schemas.microsoft.com/office/drawing/2014/main" id="{5E30C0B7-71A7-433C-8933-053A3581CD1F}"/>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7" name="Text Box 4">
          <a:extLst>
            <a:ext uri="{FF2B5EF4-FFF2-40B4-BE49-F238E27FC236}">
              <a16:creationId xmlns:a16="http://schemas.microsoft.com/office/drawing/2014/main" id="{A3E49E05-35EE-471C-B422-F1817E9FFDD2}"/>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8" name="Text Box 1">
          <a:extLst>
            <a:ext uri="{FF2B5EF4-FFF2-40B4-BE49-F238E27FC236}">
              <a16:creationId xmlns:a16="http://schemas.microsoft.com/office/drawing/2014/main" id="{146068CD-EF32-44E2-83BD-DBB145BDF92A}"/>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9" name="Text Box 4">
          <a:extLst>
            <a:ext uri="{FF2B5EF4-FFF2-40B4-BE49-F238E27FC236}">
              <a16:creationId xmlns:a16="http://schemas.microsoft.com/office/drawing/2014/main" id="{6F36A658-5D51-4BC0-B07A-F98959E07A4E}"/>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0" name="Text Box 1">
          <a:extLst>
            <a:ext uri="{FF2B5EF4-FFF2-40B4-BE49-F238E27FC236}">
              <a16:creationId xmlns:a16="http://schemas.microsoft.com/office/drawing/2014/main" id="{9E71DDAD-6EC9-4832-ABA8-CA368CA28999}"/>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1" name="Text Box 4">
          <a:extLst>
            <a:ext uri="{FF2B5EF4-FFF2-40B4-BE49-F238E27FC236}">
              <a16:creationId xmlns:a16="http://schemas.microsoft.com/office/drawing/2014/main" id="{0D2F3FE6-0FFF-4DE2-99BA-8681973C9FB4}"/>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104775</xdr:colOff>
      <xdr:row>129</xdr:row>
      <xdr:rowOff>161397</xdr:rowOff>
    </xdr:to>
    <xdr:sp macro="" textlink="">
      <xdr:nvSpPr>
        <xdr:cNvPr id="42" name="Text Box 2">
          <a:extLst>
            <a:ext uri="{FF2B5EF4-FFF2-40B4-BE49-F238E27FC236}">
              <a16:creationId xmlns:a16="http://schemas.microsoft.com/office/drawing/2014/main" id="{2AB166BF-77F1-4BB2-90B3-A4DC9176E674}"/>
            </a:ext>
          </a:extLst>
        </xdr:cNvPr>
        <xdr:cNvSpPr txBox="1">
          <a:spLocks noChangeArrowheads="1"/>
        </xdr:cNvSpPr>
      </xdr:nvSpPr>
      <xdr:spPr bwMode="auto">
        <a:xfrm>
          <a:off x="9823450" y="33051750"/>
          <a:ext cx="104775" cy="161397"/>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85725</xdr:colOff>
      <xdr:row>129</xdr:row>
      <xdr:rowOff>181505</xdr:rowOff>
    </xdr:to>
    <xdr:sp macro="" textlink="">
      <xdr:nvSpPr>
        <xdr:cNvPr id="43" name="Text Box 1">
          <a:extLst>
            <a:ext uri="{FF2B5EF4-FFF2-40B4-BE49-F238E27FC236}">
              <a16:creationId xmlns:a16="http://schemas.microsoft.com/office/drawing/2014/main" id="{ADBE773B-E15A-48D9-8670-2289418D7AC8}"/>
            </a:ext>
          </a:extLst>
        </xdr:cNvPr>
        <xdr:cNvSpPr txBox="1">
          <a:spLocks noChangeArrowheads="1"/>
        </xdr:cNvSpPr>
      </xdr:nvSpPr>
      <xdr:spPr bwMode="auto">
        <a:xfrm>
          <a:off x="9823450" y="33051750"/>
          <a:ext cx="85725" cy="181505"/>
        </a:xfrm>
        <a:prstGeom prst="rect">
          <a:avLst/>
        </a:prstGeom>
        <a:noFill/>
        <a:ln w="9525">
          <a:noFill/>
          <a:miter lim="800000"/>
          <a:headEnd/>
          <a:tailEnd/>
        </a:ln>
      </xdr:spPr>
    </xdr:sp>
    <xdr:clientData/>
  </xdr:twoCellAnchor>
  <xdr:oneCellAnchor>
    <xdr:from>
      <xdr:col>6</xdr:col>
      <xdr:colOff>742950</xdr:colOff>
      <xdr:row>129</xdr:row>
      <xdr:rowOff>0</xdr:rowOff>
    </xdr:from>
    <xdr:ext cx="66675" cy="209550"/>
    <xdr:sp macro="" textlink="">
      <xdr:nvSpPr>
        <xdr:cNvPr id="44" name="Text Box 3">
          <a:extLst>
            <a:ext uri="{FF2B5EF4-FFF2-40B4-BE49-F238E27FC236}">
              <a16:creationId xmlns:a16="http://schemas.microsoft.com/office/drawing/2014/main" id="{16EC376B-405F-4E8E-AE91-1A8E8ABF5ECF}"/>
            </a:ext>
          </a:extLst>
        </xdr:cNvPr>
        <xdr:cNvSpPr txBox="1">
          <a:spLocks noChangeArrowheads="1"/>
        </xdr:cNvSpPr>
      </xdr:nvSpPr>
      <xdr:spPr bwMode="auto">
        <a:xfrm>
          <a:off x="5067300" y="33051750"/>
          <a:ext cx="66675" cy="209550"/>
        </a:xfrm>
        <a:prstGeom prst="rect">
          <a:avLst/>
        </a:prstGeom>
        <a:noFill/>
        <a:ln w="9525">
          <a:noFill/>
          <a:miter lim="800000"/>
          <a:headEnd/>
          <a:tailEnd/>
        </a:ln>
      </xdr:spPr>
    </xdr:sp>
    <xdr:clientData/>
  </xdr:oneCellAnchor>
  <xdr:twoCellAnchor editAs="oneCell">
    <xdr:from>
      <xdr:col>6</xdr:col>
      <xdr:colOff>742950</xdr:colOff>
      <xdr:row>129</xdr:row>
      <xdr:rowOff>0</xdr:rowOff>
    </xdr:from>
    <xdr:to>
      <xdr:col>6</xdr:col>
      <xdr:colOff>750815</xdr:colOff>
      <xdr:row>129</xdr:row>
      <xdr:rowOff>162913</xdr:rowOff>
    </xdr:to>
    <xdr:sp macro="" textlink="">
      <xdr:nvSpPr>
        <xdr:cNvPr id="45" name="Text Box 1">
          <a:extLst>
            <a:ext uri="{FF2B5EF4-FFF2-40B4-BE49-F238E27FC236}">
              <a16:creationId xmlns:a16="http://schemas.microsoft.com/office/drawing/2014/main" id="{6BEE13AD-8B21-49D3-8E31-B5E159DA0864}"/>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750815</xdr:colOff>
      <xdr:row>129</xdr:row>
      <xdr:rowOff>162913</xdr:rowOff>
    </xdr:to>
    <xdr:sp macro="" textlink="">
      <xdr:nvSpPr>
        <xdr:cNvPr id="46" name="Text Box 4">
          <a:extLst>
            <a:ext uri="{FF2B5EF4-FFF2-40B4-BE49-F238E27FC236}">
              <a16:creationId xmlns:a16="http://schemas.microsoft.com/office/drawing/2014/main" id="{1D58F35C-3225-4A60-BF8C-3F7A824DAD9C}"/>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7" name="Text Box 1">
          <a:extLst>
            <a:ext uri="{FF2B5EF4-FFF2-40B4-BE49-F238E27FC236}">
              <a16:creationId xmlns:a16="http://schemas.microsoft.com/office/drawing/2014/main" id="{68BB97C3-2399-4785-8E45-0700BD603145}"/>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8" name="Text Box 4">
          <a:extLst>
            <a:ext uri="{FF2B5EF4-FFF2-40B4-BE49-F238E27FC236}">
              <a16:creationId xmlns:a16="http://schemas.microsoft.com/office/drawing/2014/main" id="{59A4EDD7-F1CB-4250-890B-C264067BDDB1}"/>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49" name="Text Box 1">
          <a:extLst>
            <a:ext uri="{FF2B5EF4-FFF2-40B4-BE49-F238E27FC236}">
              <a16:creationId xmlns:a16="http://schemas.microsoft.com/office/drawing/2014/main" id="{650E9947-DAF9-4361-941F-55DC0904C9B0}"/>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50" name="Text Box 4">
          <a:extLst>
            <a:ext uri="{FF2B5EF4-FFF2-40B4-BE49-F238E27FC236}">
              <a16:creationId xmlns:a16="http://schemas.microsoft.com/office/drawing/2014/main" id="{C276CE7B-5ED8-4DC2-9827-1EAB7EA60F93}"/>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1" name="Text Box 1">
          <a:extLst>
            <a:ext uri="{FF2B5EF4-FFF2-40B4-BE49-F238E27FC236}">
              <a16:creationId xmlns:a16="http://schemas.microsoft.com/office/drawing/2014/main" id="{B04B68EF-06E2-419C-829A-1EF009F03357}"/>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2" name="Text Box 4">
          <a:extLst>
            <a:ext uri="{FF2B5EF4-FFF2-40B4-BE49-F238E27FC236}">
              <a16:creationId xmlns:a16="http://schemas.microsoft.com/office/drawing/2014/main" id="{19023BFF-8E4F-4E6F-92C0-31D351645CC1}"/>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3" name="Text Box 1">
          <a:extLst>
            <a:ext uri="{FF2B5EF4-FFF2-40B4-BE49-F238E27FC236}">
              <a16:creationId xmlns:a16="http://schemas.microsoft.com/office/drawing/2014/main" id="{BA90064C-F3D6-44AD-B968-B20F07A0C297}"/>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4" name="Text Box 4">
          <a:extLst>
            <a:ext uri="{FF2B5EF4-FFF2-40B4-BE49-F238E27FC236}">
              <a16:creationId xmlns:a16="http://schemas.microsoft.com/office/drawing/2014/main" id="{DDEF301C-9D99-47FB-9346-106CA44BF63E}"/>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1371475</xdr:colOff>
      <xdr:row>129</xdr:row>
      <xdr:rowOff>171373</xdr:rowOff>
    </xdr:to>
    <xdr:sp macro="" textlink="">
      <xdr:nvSpPr>
        <xdr:cNvPr id="55" name="Text Box 1">
          <a:extLst>
            <a:ext uri="{FF2B5EF4-FFF2-40B4-BE49-F238E27FC236}">
              <a16:creationId xmlns:a16="http://schemas.microsoft.com/office/drawing/2014/main" id="{4FBD7009-8430-4D84-BC5C-3CDAA0A9394B}"/>
            </a:ext>
          </a:extLst>
        </xdr:cNvPr>
        <xdr:cNvSpPr txBox="1">
          <a:spLocks noChangeArrowheads="1"/>
        </xdr:cNvSpPr>
      </xdr:nvSpPr>
      <xdr:spPr bwMode="auto">
        <a:xfrm>
          <a:off x="5949950" y="33051750"/>
          <a:ext cx="628525" cy="171373"/>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104775</xdr:colOff>
      <xdr:row>134</xdr:row>
      <xdr:rowOff>173780</xdr:rowOff>
    </xdr:to>
    <xdr:sp macro="" textlink="">
      <xdr:nvSpPr>
        <xdr:cNvPr id="56" name="Text Box 2">
          <a:extLst>
            <a:ext uri="{FF2B5EF4-FFF2-40B4-BE49-F238E27FC236}">
              <a16:creationId xmlns:a16="http://schemas.microsoft.com/office/drawing/2014/main" id="{DEED7E4B-E1CA-4A56-A8F9-0661E48AB539}"/>
            </a:ext>
          </a:extLst>
        </xdr:cNvPr>
        <xdr:cNvSpPr txBox="1">
          <a:spLocks noChangeArrowheads="1"/>
        </xdr:cNvSpPr>
      </xdr:nvSpPr>
      <xdr:spPr bwMode="auto">
        <a:xfrm>
          <a:off x="5207000" y="34194750"/>
          <a:ext cx="104775" cy="173780"/>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85725</xdr:colOff>
      <xdr:row>134</xdr:row>
      <xdr:rowOff>182775</xdr:rowOff>
    </xdr:to>
    <xdr:sp macro="" textlink="">
      <xdr:nvSpPr>
        <xdr:cNvPr id="57" name="Text Box 1">
          <a:extLst>
            <a:ext uri="{FF2B5EF4-FFF2-40B4-BE49-F238E27FC236}">
              <a16:creationId xmlns:a16="http://schemas.microsoft.com/office/drawing/2014/main" id="{255E1DF0-E1FE-44F7-A649-8CBD234D5257}"/>
            </a:ext>
          </a:extLst>
        </xdr:cNvPr>
        <xdr:cNvSpPr txBox="1">
          <a:spLocks noChangeArrowheads="1"/>
        </xdr:cNvSpPr>
      </xdr:nvSpPr>
      <xdr:spPr bwMode="auto">
        <a:xfrm>
          <a:off x="5207000" y="34194750"/>
          <a:ext cx="85725" cy="182775"/>
        </a:xfrm>
        <a:prstGeom prst="rect">
          <a:avLst/>
        </a:prstGeom>
        <a:noFill/>
        <a:ln w="9525">
          <a:noFill/>
          <a:miter lim="800000"/>
          <a:headEnd/>
          <a:tailEnd/>
        </a:ln>
      </xdr:spPr>
    </xdr:sp>
    <xdr:clientData/>
  </xdr:twoCellAnchor>
  <xdr:oneCellAnchor>
    <xdr:from>
      <xdr:col>5</xdr:col>
      <xdr:colOff>742950</xdr:colOff>
      <xdr:row>134</xdr:row>
      <xdr:rowOff>0</xdr:rowOff>
    </xdr:from>
    <xdr:ext cx="66675" cy="209550"/>
    <xdr:sp macro="" textlink="">
      <xdr:nvSpPr>
        <xdr:cNvPr id="58" name="Text Box 3">
          <a:extLst>
            <a:ext uri="{FF2B5EF4-FFF2-40B4-BE49-F238E27FC236}">
              <a16:creationId xmlns:a16="http://schemas.microsoft.com/office/drawing/2014/main" id="{2485CAC8-0E97-4517-8AC0-5B2B54A6E39C}"/>
            </a:ext>
          </a:extLst>
        </xdr:cNvPr>
        <xdr:cNvSpPr txBox="1">
          <a:spLocks noChangeArrowheads="1"/>
        </xdr:cNvSpPr>
      </xdr:nvSpPr>
      <xdr:spPr bwMode="auto">
        <a:xfrm>
          <a:off x="4184650" y="34194750"/>
          <a:ext cx="66675" cy="209550"/>
        </a:xfrm>
        <a:prstGeom prst="rect">
          <a:avLst/>
        </a:prstGeom>
        <a:noFill/>
        <a:ln w="9525">
          <a:noFill/>
          <a:miter lim="800000"/>
          <a:headEnd/>
          <a:tailEnd/>
        </a:ln>
      </xdr:spPr>
    </xdr:sp>
    <xdr:clientData/>
  </xdr:oneCellAnchor>
  <xdr:twoCellAnchor editAs="oneCell">
    <xdr:from>
      <xdr:col>5</xdr:col>
      <xdr:colOff>742950</xdr:colOff>
      <xdr:row>134</xdr:row>
      <xdr:rowOff>0</xdr:rowOff>
    </xdr:from>
    <xdr:to>
      <xdr:col>5</xdr:col>
      <xdr:colOff>743830</xdr:colOff>
      <xdr:row>134</xdr:row>
      <xdr:rowOff>162913</xdr:rowOff>
    </xdr:to>
    <xdr:sp macro="" textlink="">
      <xdr:nvSpPr>
        <xdr:cNvPr id="59" name="Text Box 1">
          <a:extLst>
            <a:ext uri="{FF2B5EF4-FFF2-40B4-BE49-F238E27FC236}">
              <a16:creationId xmlns:a16="http://schemas.microsoft.com/office/drawing/2014/main" id="{C9BA7C92-6A87-4780-96AB-863BA3867CCD}"/>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743830</xdr:colOff>
      <xdr:row>134</xdr:row>
      <xdr:rowOff>162913</xdr:rowOff>
    </xdr:to>
    <xdr:sp macro="" textlink="">
      <xdr:nvSpPr>
        <xdr:cNvPr id="60" name="Text Box 4">
          <a:extLst>
            <a:ext uri="{FF2B5EF4-FFF2-40B4-BE49-F238E27FC236}">
              <a16:creationId xmlns:a16="http://schemas.microsoft.com/office/drawing/2014/main" id="{C9A3252D-0634-415B-BEF9-09F0696E4869}"/>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1" name="Text Box 1">
          <a:extLst>
            <a:ext uri="{FF2B5EF4-FFF2-40B4-BE49-F238E27FC236}">
              <a16:creationId xmlns:a16="http://schemas.microsoft.com/office/drawing/2014/main" id="{FADD2B96-5FE1-4D4A-92FB-7AE90C78DADE}"/>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2" name="Text Box 4">
          <a:extLst>
            <a:ext uri="{FF2B5EF4-FFF2-40B4-BE49-F238E27FC236}">
              <a16:creationId xmlns:a16="http://schemas.microsoft.com/office/drawing/2014/main" id="{DBE75A19-6743-48B0-AB0E-BB68BBABDBFD}"/>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3" name="Text Box 1">
          <a:extLst>
            <a:ext uri="{FF2B5EF4-FFF2-40B4-BE49-F238E27FC236}">
              <a16:creationId xmlns:a16="http://schemas.microsoft.com/office/drawing/2014/main" id="{A8B87C40-6E01-4B75-8199-E940C966F340}"/>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4" name="Text Box 4">
          <a:extLst>
            <a:ext uri="{FF2B5EF4-FFF2-40B4-BE49-F238E27FC236}">
              <a16:creationId xmlns:a16="http://schemas.microsoft.com/office/drawing/2014/main" id="{9284F593-E6D5-4CD4-817E-FFB9B3B1F425}"/>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142865</xdr:colOff>
      <xdr:row>134</xdr:row>
      <xdr:rowOff>183756</xdr:rowOff>
    </xdr:to>
    <xdr:sp macro="" textlink="">
      <xdr:nvSpPr>
        <xdr:cNvPr id="65" name="Text Box 1">
          <a:extLst>
            <a:ext uri="{FF2B5EF4-FFF2-40B4-BE49-F238E27FC236}">
              <a16:creationId xmlns:a16="http://schemas.microsoft.com/office/drawing/2014/main" id="{80024055-E68B-484A-B59C-63098568E928}"/>
            </a:ext>
          </a:extLst>
        </xdr:cNvPr>
        <xdr:cNvSpPr txBox="1">
          <a:spLocks noChangeArrowheads="1"/>
        </xdr:cNvSpPr>
      </xdr:nvSpPr>
      <xdr:spPr bwMode="auto">
        <a:xfrm>
          <a:off x="4184650" y="34194750"/>
          <a:ext cx="28256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6" name="Text Box 1">
          <a:extLst>
            <a:ext uri="{FF2B5EF4-FFF2-40B4-BE49-F238E27FC236}">
              <a16:creationId xmlns:a16="http://schemas.microsoft.com/office/drawing/2014/main" id="{2227335D-BCA5-410D-868A-69AD9784CFDB}"/>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7" name="Text Box 4">
          <a:extLst>
            <a:ext uri="{FF2B5EF4-FFF2-40B4-BE49-F238E27FC236}">
              <a16:creationId xmlns:a16="http://schemas.microsoft.com/office/drawing/2014/main" id="{B9E0968C-A5ED-4B8E-B200-E7BBC484D3D0}"/>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8" name="Text Box 1">
          <a:extLst>
            <a:ext uri="{FF2B5EF4-FFF2-40B4-BE49-F238E27FC236}">
              <a16:creationId xmlns:a16="http://schemas.microsoft.com/office/drawing/2014/main" id="{C2EFBD1E-5F8C-459D-9FAD-AE1D33572242}"/>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9" name="Text Box 4">
          <a:extLst>
            <a:ext uri="{FF2B5EF4-FFF2-40B4-BE49-F238E27FC236}">
              <a16:creationId xmlns:a16="http://schemas.microsoft.com/office/drawing/2014/main" id="{B5ADF419-0DCC-4162-BCD0-CB958C494736}"/>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870857</xdr:colOff>
      <xdr:row>3</xdr:row>
      <xdr:rowOff>0</xdr:rowOff>
    </xdr:to>
    <xdr:cxnSp macro="">
      <xdr:nvCxnSpPr>
        <xdr:cNvPr id="2" name="直線コネクタ 1">
          <a:extLst>
            <a:ext uri="{FF2B5EF4-FFF2-40B4-BE49-F238E27FC236}">
              <a16:creationId xmlns:a16="http://schemas.microsoft.com/office/drawing/2014/main" id="{F64FC68D-4517-44F8-9319-BCB9FD1E93DB}"/>
            </a:ext>
          </a:extLst>
        </xdr:cNvPr>
        <xdr:cNvCxnSpPr/>
      </xdr:nvCxnSpPr>
      <xdr:spPr>
        <a:xfrm>
          <a:off x="9577667" y="1079500"/>
          <a:ext cx="45138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55388</xdr:colOff>
      <xdr:row>5</xdr:row>
      <xdr:rowOff>2721</xdr:rowOff>
    </xdr:from>
    <xdr:to>
      <xdr:col>11</xdr:col>
      <xdr:colOff>873578</xdr:colOff>
      <xdr:row>5</xdr:row>
      <xdr:rowOff>2721</xdr:rowOff>
    </xdr:to>
    <xdr:cxnSp macro="">
      <xdr:nvCxnSpPr>
        <xdr:cNvPr id="3" name="直線コネクタ 2">
          <a:extLst>
            <a:ext uri="{FF2B5EF4-FFF2-40B4-BE49-F238E27FC236}">
              <a16:creationId xmlns:a16="http://schemas.microsoft.com/office/drawing/2014/main" id="{F9576919-B3A0-4FC7-9A12-4C120029F37A}"/>
            </a:ext>
          </a:extLst>
        </xdr:cNvPr>
        <xdr:cNvCxnSpPr/>
      </xdr:nvCxnSpPr>
      <xdr:spPr>
        <a:xfrm>
          <a:off x="9580388" y="1780721"/>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58111</xdr:colOff>
      <xdr:row>7</xdr:row>
      <xdr:rowOff>5437</xdr:rowOff>
    </xdr:from>
    <xdr:to>
      <xdr:col>11</xdr:col>
      <xdr:colOff>876301</xdr:colOff>
      <xdr:row>7</xdr:row>
      <xdr:rowOff>5437</xdr:rowOff>
    </xdr:to>
    <xdr:cxnSp macro="">
      <xdr:nvCxnSpPr>
        <xdr:cNvPr id="4" name="直線コネクタ 3">
          <a:extLst>
            <a:ext uri="{FF2B5EF4-FFF2-40B4-BE49-F238E27FC236}">
              <a16:creationId xmlns:a16="http://schemas.microsoft.com/office/drawing/2014/main" id="{3C2DD711-FA8C-4D03-B4A2-98EBD4E13A11}"/>
            </a:ext>
          </a:extLst>
        </xdr:cNvPr>
        <xdr:cNvCxnSpPr/>
      </xdr:nvCxnSpPr>
      <xdr:spPr>
        <a:xfrm>
          <a:off x="9583111" y="2481937"/>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60834</xdr:colOff>
      <xdr:row>5</xdr:row>
      <xdr:rowOff>348342</xdr:rowOff>
    </xdr:from>
    <xdr:to>
      <xdr:col>11</xdr:col>
      <xdr:colOff>879024</xdr:colOff>
      <xdr:row>5</xdr:row>
      <xdr:rowOff>348342</xdr:rowOff>
    </xdr:to>
    <xdr:cxnSp macro="">
      <xdr:nvCxnSpPr>
        <xdr:cNvPr id="5" name="直線コネクタ 4">
          <a:extLst>
            <a:ext uri="{FF2B5EF4-FFF2-40B4-BE49-F238E27FC236}">
              <a16:creationId xmlns:a16="http://schemas.microsoft.com/office/drawing/2014/main" id="{F96FDFE7-A2B1-48E8-BEB1-61C2F070D566}"/>
            </a:ext>
          </a:extLst>
        </xdr:cNvPr>
        <xdr:cNvCxnSpPr/>
      </xdr:nvCxnSpPr>
      <xdr:spPr>
        <a:xfrm>
          <a:off x="9585834" y="2126342"/>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79</xdr:row>
      <xdr:rowOff>0</xdr:rowOff>
    </xdr:from>
    <xdr:to>
      <xdr:col>7</xdr:col>
      <xdr:colOff>101600</xdr:colOff>
      <xdr:row>79</xdr:row>
      <xdr:rowOff>164572</xdr:rowOff>
    </xdr:to>
    <xdr:sp macro="" textlink="">
      <xdr:nvSpPr>
        <xdr:cNvPr id="6" name="Text Box 2">
          <a:extLst>
            <a:ext uri="{FF2B5EF4-FFF2-40B4-BE49-F238E27FC236}">
              <a16:creationId xmlns:a16="http://schemas.microsoft.com/office/drawing/2014/main" id="{67B6B6E4-86A6-4D9B-BA8D-5F1C82BEE81B}"/>
            </a:ext>
          </a:extLst>
        </xdr:cNvPr>
        <xdr:cNvSpPr txBox="1">
          <a:spLocks noChangeArrowheads="1"/>
        </xdr:cNvSpPr>
      </xdr:nvSpPr>
      <xdr:spPr bwMode="auto">
        <a:xfrm>
          <a:off x="4241800" y="20942300"/>
          <a:ext cx="101600" cy="164572"/>
        </a:xfrm>
        <a:prstGeom prst="rect">
          <a:avLst/>
        </a:prstGeom>
        <a:noFill/>
        <a:ln w="9525">
          <a:noFill/>
          <a:miter lim="800000"/>
          <a:headEnd/>
          <a:tailEnd/>
        </a:ln>
      </xdr:spPr>
    </xdr:sp>
    <xdr:clientData/>
  </xdr:twoCellAnchor>
  <xdr:twoCellAnchor editAs="oneCell">
    <xdr:from>
      <xdr:col>7</xdr:col>
      <xdr:colOff>0</xdr:colOff>
      <xdr:row>79</xdr:row>
      <xdr:rowOff>0</xdr:rowOff>
    </xdr:from>
    <xdr:to>
      <xdr:col>7</xdr:col>
      <xdr:colOff>82550</xdr:colOff>
      <xdr:row>79</xdr:row>
      <xdr:rowOff>178330</xdr:rowOff>
    </xdr:to>
    <xdr:sp macro="" textlink="">
      <xdr:nvSpPr>
        <xdr:cNvPr id="7" name="Text Box 1">
          <a:extLst>
            <a:ext uri="{FF2B5EF4-FFF2-40B4-BE49-F238E27FC236}">
              <a16:creationId xmlns:a16="http://schemas.microsoft.com/office/drawing/2014/main" id="{2AB409E7-C8BA-435A-ACE6-EFF2697CF071}"/>
            </a:ext>
          </a:extLst>
        </xdr:cNvPr>
        <xdr:cNvSpPr txBox="1">
          <a:spLocks noChangeArrowheads="1"/>
        </xdr:cNvSpPr>
      </xdr:nvSpPr>
      <xdr:spPr bwMode="auto">
        <a:xfrm>
          <a:off x="4241800" y="20942300"/>
          <a:ext cx="82550" cy="178330"/>
        </a:xfrm>
        <a:prstGeom prst="rect">
          <a:avLst/>
        </a:prstGeom>
        <a:noFill/>
        <a:ln w="9525">
          <a:noFill/>
          <a:miter lim="800000"/>
          <a:headEnd/>
          <a:tailEnd/>
        </a:ln>
      </xdr:spPr>
    </xdr:sp>
    <xdr:clientData/>
  </xdr:twoCellAnchor>
  <xdr:oneCellAnchor>
    <xdr:from>
      <xdr:col>5</xdr:col>
      <xdr:colOff>742950</xdr:colOff>
      <xdr:row>79</xdr:row>
      <xdr:rowOff>0</xdr:rowOff>
    </xdr:from>
    <xdr:ext cx="66675" cy="209550"/>
    <xdr:sp macro="" textlink="">
      <xdr:nvSpPr>
        <xdr:cNvPr id="8" name="Text Box 3">
          <a:extLst>
            <a:ext uri="{FF2B5EF4-FFF2-40B4-BE49-F238E27FC236}">
              <a16:creationId xmlns:a16="http://schemas.microsoft.com/office/drawing/2014/main" id="{59F11B27-1249-4C0A-9D4A-9F944EC53E44}"/>
            </a:ext>
          </a:extLst>
        </xdr:cNvPr>
        <xdr:cNvSpPr txBox="1">
          <a:spLocks noChangeArrowheads="1"/>
        </xdr:cNvSpPr>
      </xdr:nvSpPr>
      <xdr:spPr bwMode="auto">
        <a:xfrm>
          <a:off x="3359150" y="20942300"/>
          <a:ext cx="66675" cy="209550"/>
        </a:xfrm>
        <a:prstGeom prst="rect">
          <a:avLst/>
        </a:prstGeom>
        <a:noFill/>
        <a:ln w="9525">
          <a:noFill/>
          <a:miter lim="800000"/>
          <a:headEnd/>
          <a:tailEnd/>
        </a:ln>
      </xdr:spPr>
    </xdr:sp>
    <xdr:clientData/>
  </xdr:oneCellAnchor>
  <xdr:twoCellAnchor editAs="oneCell">
    <xdr:from>
      <xdr:col>5</xdr:col>
      <xdr:colOff>742950</xdr:colOff>
      <xdr:row>79</xdr:row>
      <xdr:rowOff>0</xdr:rowOff>
    </xdr:from>
    <xdr:to>
      <xdr:col>5</xdr:col>
      <xdr:colOff>753990</xdr:colOff>
      <xdr:row>79</xdr:row>
      <xdr:rowOff>159738</xdr:rowOff>
    </xdr:to>
    <xdr:sp macro="" textlink="">
      <xdr:nvSpPr>
        <xdr:cNvPr id="9" name="Text Box 1">
          <a:extLst>
            <a:ext uri="{FF2B5EF4-FFF2-40B4-BE49-F238E27FC236}">
              <a16:creationId xmlns:a16="http://schemas.microsoft.com/office/drawing/2014/main" id="{A8793736-754C-46DA-8F7E-97F00C984C58}"/>
            </a:ext>
          </a:extLst>
        </xdr:cNvPr>
        <xdr:cNvSpPr txBox="1">
          <a:spLocks noChangeArrowheads="1"/>
        </xdr:cNvSpPr>
      </xdr:nvSpPr>
      <xdr:spPr bwMode="auto">
        <a:xfrm>
          <a:off x="3359150" y="20942300"/>
          <a:ext cx="11040" cy="159738"/>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5</xdr:col>
      <xdr:colOff>753990</xdr:colOff>
      <xdr:row>79</xdr:row>
      <xdr:rowOff>159738</xdr:rowOff>
    </xdr:to>
    <xdr:sp macro="" textlink="">
      <xdr:nvSpPr>
        <xdr:cNvPr id="10" name="Text Box 4">
          <a:extLst>
            <a:ext uri="{FF2B5EF4-FFF2-40B4-BE49-F238E27FC236}">
              <a16:creationId xmlns:a16="http://schemas.microsoft.com/office/drawing/2014/main" id="{9310E967-1A42-4103-8964-8E6EFF6479D4}"/>
            </a:ext>
          </a:extLst>
        </xdr:cNvPr>
        <xdr:cNvSpPr txBox="1">
          <a:spLocks noChangeArrowheads="1"/>
        </xdr:cNvSpPr>
      </xdr:nvSpPr>
      <xdr:spPr bwMode="auto">
        <a:xfrm>
          <a:off x="3359150" y="20942300"/>
          <a:ext cx="11040" cy="159738"/>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752289</xdr:colOff>
      <xdr:row>79</xdr:row>
      <xdr:rowOff>159738</xdr:rowOff>
    </xdr:to>
    <xdr:sp macro="" textlink="">
      <xdr:nvSpPr>
        <xdr:cNvPr id="11" name="Text Box 1">
          <a:extLst>
            <a:ext uri="{FF2B5EF4-FFF2-40B4-BE49-F238E27FC236}">
              <a16:creationId xmlns:a16="http://schemas.microsoft.com/office/drawing/2014/main" id="{26BB8FC6-5087-4019-AE3D-0C0217044F74}"/>
            </a:ext>
          </a:extLst>
        </xdr:cNvPr>
        <xdr:cNvSpPr txBox="1">
          <a:spLocks noChangeArrowheads="1"/>
        </xdr:cNvSpPr>
      </xdr:nvSpPr>
      <xdr:spPr bwMode="auto">
        <a:xfrm>
          <a:off x="4171950" y="20942300"/>
          <a:ext cx="9339" cy="159738"/>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752289</xdr:colOff>
      <xdr:row>79</xdr:row>
      <xdr:rowOff>159738</xdr:rowOff>
    </xdr:to>
    <xdr:sp macro="" textlink="">
      <xdr:nvSpPr>
        <xdr:cNvPr id="12" name="Text Box 4">
          <a:extLst>
            <a:ext uri="{FF2B5EF4-FFF2-40B4-BE49-F238E27FC236}">
              <a16:creationId xmlns:a16="http://schemas.microsoft.com/office/drawing/2014/main" id="{9CBD5519-9701-4B41-BD83-CE19E9ACCCCF}"/>
            </a:ext>
          </a:extLst>
        </xdr:cNvPr>
        <xdr:cNvSpPr txBox="1">
          <a:spLocks noChangeArrowheads="1"/>
        </xdr:cNvSpPr>
      </xdr:nvSpPr>
      <xdr:spPr bwMode="auto">
        <a:xfrm>
          <a:off x="4171950" y="20942300"/>
          <a:ext cx="9339" cy="159738"/>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5</xdr:col>
      <xdr:colOff>751001</xdr:colOff>
      <xdr:row>79</xdr:row>
      <xdr:rowOff>171373</xdr:rowOff>
    </xdr:to>
    <xdr:sp macro="" textlink="">
      <xdr:nvSpPr>
        <xdr:cNvPr id="13" name="Text Box 1">
          <a:extLst>
            <a:ext uri="{FF2B5EF4-FFF2-40B4-BE49-F238E27FC236}">
              <a16:creationId xmlns:a16="http://schemas.microsoft.com/office/drawing/2014/main" id="{3DD2E62F-78EE-4BA4-A81D-561FA1B4C534}"/>
            </a:ext>
          </a:extLst>
        </xdr:cNvPr>
        <xdr:cNvSpPr txBox="1">
          <a:spLocks noChangeArrowheads="1"/>
        </xdr:cNvSpPr>
      </xdr:nvSpPr>
      <xdr:spPr bwMode="auto">
        <a:xfrm>
          <a:off x="3359150" y="20942300"/>
          <a:ext cx="8051" cy="17137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5</xdr:col>
      <xdr:colOff>751001</xdr:colOff>
      <xdr:row>79</xdr:row>
      <xdr:rowOff>171373</xdr:rowOff>
    </xdr:to>
    <xdr:sp macro="" textlink="">
      <xdr:nvSpPr>
        <xdr:cNvPr id="14" name="Text Box 4">
          <a:extLst>
            <a:ext uri="{FF2B5EF4-FFF2-40B4-BE49-F238E27FC236}">
              <a16:creationId xmlns:a16="http://schemas.microsoft.com/office/drawing/2014/main" id="{4EDEE5C3-94EA-4841-BDAB-E9CE0CCD587D}"/>
            </a:ext>
          </a:extLst>
        </xdr:cNvPr>
        <xdr:cNvSpPr txBox="1">
          <a:spLocks noChangeArrowheads="1"/>
        </xdr:cNvSpPr>
      </xdr:nvSpPr>
      <xdr:spPr bwMode="auto">
        <a:xfrm>
          <a:off x="3359150" y="20942300"/>
          <a:ext cx="8051" cy="17137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6</xdr:col>
      <xdr:colOff>362848</xdr:colOff>
      <xdr:row>79</xdr:row>
      <xdr:rowOff>171373</xdr:rowOff>
    </xdr:to>
    <xdr:sp macro="" textlink="">
      <xdr:nvSpPr>
        <xdr:cNvPr id="15" name="Text Box 1">
          <a:extLst>
            <a:ext uri="{FF2B5EF4-FFF2-40B4-BE49-F238E27FC236}">
              <a16:creationId xmlns:a16="http://schemas.microsoft.com/office/drawing/2014/main" id="{0E9A96D6-8237-48DA-A391-6A8430AD39A1}"/>
            </a:ext>
          </a:extLst>
        </xdr:cNvPr>
        <xdr:cNvSpPr txBox="1">
          <a:spLocks noChangeArrowheads="1"/>
        </xdr:cNvSpPr>
      </xdr:nvSpPr>
      <xdr:spPr bwMode="auto">
        <a:xfrm>
          <a:off x="3359150" y="20942300"/>
          <a:ext cx="432698" cy="17137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6</xdr:col>
      <xdr:colOff>362848</xdr:colOff>
      <xdr:row>79</xdr:row>
      <xdr:rowOff>171373</xdr:rowOff>
    </xdr:to>
    <xdr:sp macro="" textlink="">
      <xdr:nvSpPr>
        <xdr:cNvPr id="16" name="Text Box 4">
          <a:extLst>
            <a:ext uri="{FF2B5EF4-FFF2-40B4-BE49-F238E27FC236}">
              <a16:creationId xmlns:a16="http://schemas.microsoft.com/office/drawing/2014/main" id="{0448A292-D6E2-4162-BC06-6BFDABF286F3}"/>
            </a:ext>
          </a:extLst>
        </xdr:cNvPr>
        <xdr:cNvSpPr txBox="1">
          <a:spLocks noChangeArrowheads="1"/>
        </xdr:cNvSpPr>
      </xdr:nvSpPr>
      <xdr:spPr bwMode="auto">
        <a:xfrm>
          <a:off x="3359150" y="20942300"/>
          <a:ext cx="432698"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749300</xdr:colOff>
      <xdr:row>79</xdr:row>
      <xdr:rowOff>171373</xdr:rowOff>
    </xdr:to>
    <xdr:sp macro="" textlink="">
      <xdr:nvSpPr>
        <xdr:cNvPr id="17" name="Text Box 1">
          <a:extLst>
            <a:ext uri="{FF2B5EF4-FFF2-40B4-BE49-F238E27FC236}">
              <a16:creationId xmlns:a16="http://schemas.microsoft.com/office/drawing/2014/main" id="{C9B5CC05-1117-4BC1-95E6-FC127CC33803}"/>
            </a:ext>
          </a:extLst>
        </xdr:cNvPr>
        <xdr:cNvSpPr txBox="1">
          <a:spLocks noChangeArrowheads="1"/>
        </xdr:cNvSpPr>
      </xdr:nvSpPr>
      <xdr:spPr bwMode="auto">
        <a:xfrm>
          <a:off x="4171950" y="20942300"/>
          <a:ext cx="6350"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749300</xdr:colOff>
      <xdr:row>79</xdr:row>
      <xdr:rowOff>171373</xdr:rowOff>
    </xdr:to>
    <xdr:sp macro="" textlink="">
      <xdr:nvSpPr>
        <xdr:cNvPr id="18" name="Text Box 4">
          <a:extLst>
            <a:ext uri="{FF2B5EF4-FFF2-40B4-BE49-F238E27FC236}">
              <a16:creationId xmlns:a16="http://schemas.microsoft.com/office/drawing/2014/main" id="{94C1C48B-5FD4-4B45-9444-79A1A9FD7131}"/>
            </a:ext>
          </a:extLst>
        </xdr:cNvPr>
        <xdr:cNvSpPr txBox="1">
          <a:spLocks noChangeArrowheads="1"/>
        </xdr:cNvSpPr>
      </xdr:nvSpPr>
      <xdr:spPr bwMode="auto">
        <a:xfrm>
          <a:off x="4171950" y="20942300"/>
          <a:ext cx="6350"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7</xdr:col>
      <xdr:colOff>483837</xdr:colOff>
      <xdr:row>79</xdr:row>
      <xdr:rowOff>171373</xdr:rowOff>
    </xdr:to>
    <xdr:sp macro="" textlink="">
      <xdr:nvSpPr>
        <xdr:cNvPr id="19" name="Text Box 1">
          <a:extLst>
            <a:ext uri="{FF2B5EF4-FFF2-40B4-BE49-F238E27FC236}">
              <a16:creationId xmlns:a16="http://schemas.microsoft.com/office/drawing/2014/main" id="{8543D30F-5C92-4840-9786-BA6DB9F61AEF}"/>
            </a:ext>
          </a:extLst>
        </xdr:cNvPr>
        <xdr:cNvSpPr txBox="1">
          <a:spLocks noChangeArrowheads="1"/>
        </xdr:cNvSpPr>
      </xdr:nvSpPr>
      <xdr:spPr bwMode="auto">
        <a:xfrm>
          <a:off x="4171950" y="20942300"/>
          <a:ext cx="553687"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7</xdr:col>
      <xdr:colOff>483837</xdr:colOff>
      <xdr:row>79</xdr:row>
      <xdr:rowOff>171373</xdr:rowOff>
    </xdr:to>
    <xdr:sp macro="" textlink="">
      <xdr:nvSpPr>
        <xdr:cNvPr id="20" name="Text Box 4">
          <a:extLst>
            <a:ext uri="{FF2B5EF4-FFF2-40B4-BE49-F238E27FC236}">
              <a16:creationId xmlns:a16="http://schemas.microsoft.com/office/drawing/2014/main" id="{A44FF1FF-A22F-4DEB-BF0A-972AD20F61FD}"/>
            </a:ext>
          </a:extLst>
        </xdr:cNvPr>
        <xdr:cNvSpPr txBox="1">
          <a:spLocks noChangeArrowheads="1"/>
        </xdr:cNvSpPr>
      </xdr:nvSpPr>
      <xdr:spPr bwMode="auto">
        <a:xfrm>
          <a:off x="4171950" y="20942300"/>
          <a:ext cx="553687" cy="171373"/>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28918</xdr:rowOff>
    </xdr:to>
    <xdr:sp macro="" textlink="">
      <xdr:nvSpPr>
        <xdr:cNvPr id="21" name="Text Box 10">
          <a:extLst>
            <a:ext uri="{FF2B5EF4-FFF2-40B4-BE49-F238E27FC236}">
              <a16:creationId xmlns:a16="http://schemas.microsoft.com/office/drawing/2014/main" id="{4D0A3148-F728-4E8F-A575-39BB713CD1B5}"/>
            </a:ext>
          </a:extLst>
        </xdr:cNvPr>
        <xdr:cNvSpPr txBox="1">
          <a:spLocks noChangeArrowheads="1"/>
        </xdr:cNvSpPr>
      </xdr:nvSpPr>
      <xdr:spPr bwMode="auto">
        <a:xfrm>
          <a:off x="13277850" y="20256500"/>
          <a:ext cx="114300" cy="257518"/>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28917</xdr:rowOff>
    </xdr:to>
    <xdr:sp macro="" textlink="">
      <xdr:nvSpPr>
        <xdr:cNvPr id="22" name="Text Box 11">
          <a:extLst>
            <a:ext uri="{FF2B5EF4-FFF2-40B4-BE49-F238E27FC236}">
              <a16:creationId xmlns:a16="http://schemas.microsoft.com/office/drawing/2014/main" id="{B919CDFF-B288-42C5-8B4B-1510BACEC84B}"/>
            </a:ext>
          </a:extLst>
        </xdr:cNvPr>
        <xdr:cNvSpPr txBox="1">
          <a:spLocks noChangeArrowheads="1"/>
        </xdr:cNvSpPr>
      </xdr:nvSpPr>
      <xdr:spPr bwMode="auto">
        <a:xfrm>
          <a:off x="13277850" y="20256500"/>
          <a:ext cx="114300" cy="25751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12249</xdr:rowOff>
    </xdr:to>
    <xdr:sp macro="" textlink="">
      <xdr:nvSpPr>
        <xdr:cNvPr id="23" name="Text Box 12">
          <a:extLst>
            <a:ext uri="{FF2B5EF4-FFF2-40B4-BE49-F238E27FC236}">
              <a16:creationId xmlns:a16="http://schemas.microsoft.com/office/drawing/2014/main" id="{6B07A545-45D7-4971-A3A6-9E980931C941}"/>
            </a:ext>
          </a:extLst>
        </xdr:cNvPr>
        <xdr:cNvSpPr txBox="1">
          <a:spLocks noChangeArrowheads="1"/>
        </xdr:cNvSpPr>
      </xdr:nvSpPr>
      <xdr:spPr bwMode="auto">
        <a:xfrm>
          <a:off x="13277850" y="20256500"/>
          <a:ext cx="114300" cy="240849"/>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28917</xdr:rowOff>
    </xdr:to>
    <xdr:sp macro="" textlink="">
      <xdr:nvSpPr>
        <xdr:cNvPr id="24" name="Text Box 13">
          <a:extLst>
            <a:ext uri="{FF2B5EF4-FFF2-40B4-BE49-F238E27FC236}">
              <a16:creationId xmlns:a16="http://schemas.microsoft.com/office/drawing/2014/main" id="{DE11AD30-A6F5-4A88-8E8B-8FCF551554CF}"/>
            </a:ext>
          </a:extLst>
        </xdr:cNvPr>
        <xdr:cNvSpPr txBox="1">
          <a:spLocks noChangeArrowheads="1"/>
        </xdr:cNvSpPr>
      </xdr:nvSpPr>
      <xdr:spPr bwMode="auto">
        <a:xfrm>
          <a:off x="13277850" y="20256500"/>
          <a:ext cx="114300" cy="257517"/>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314902</xdr:colOff>
      <xdr:row>76</xdr:row>
      <xdr:rowOff>12249</xdr:rowOff>
    </xdr:to>
    <xdr:sp macro="" textlink="">
      <xdr:nvSpPr>
        <xdr:cNvPr id="25" name="Text Box 14">
          <a:extLst>
            <a:ext uri="{FF2B5EF4-FFF2-40B4-BE49-F238E27FC236}">
              <a16:creationId xmlns:a16="http://schemas.microsoft.com/office/drawing/2014/main" id="{74E22FE8-B28A-4293-9EC3-74050CB9CFE8}"/>
            </a:ext>
          </a:extLst>
        </xdr:cNvPr>
        <xdr:cNvSpPr txBox="1">
          <a:spLocks noChangeArrowheads="1"/>
        </xdr:cNvSpPr>
      </xdr:nvSpPr>
      <xdr:spPr bwMode="auto">
        <a:xfrm>
          <a:off x="14090650" y="20027900"/>
          <a:ext cx="314902" cy="240849"/>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28917</xdr:rowOff>
    </xdr:to>
    <xdr:sp macro="" textlink="">
      <xdr:nvSpPr>
        <xdr:cNvPr id="26" name="Text Box 15">
          <a:extLst>
            <a:ext uri="{FF2B5EF4-FFF2-40B4-BE49-F238E27FC236}">
              <a16:creationId xmlns:a16="http://schemas.microsoft.com/office/drawing/2014/main" id="{4C504892-96C9-44A7-8D6F-B1585D0604BE}"/>
            </a:ext>
          </a:extLst>
        </xdr:cNvPr>
        <xdr:cNvSpPr txBox="1">
          <a:spLocks noChangeArrowheads="1"/>
        </xdr:cNvSpPr>
      </xdr:nvSpPr>
      <xdr:spPr bwMode="auto">
        <a:xfrm>
          <a:off x="13277850" y="20256500"/>
          <a:ext cx="114300" cy="257517"/>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28918</xdr:rowOff>
    </xdr:to>
    <xdr:sp macro="" textlink="">
      <xdr:nvSpPr>
        <xdr:cNvPr id="27" name="Text Box 16">
          <a:extLst>
            <a:ext uri="{FF2B5EF4-FFF2-40B4-BE49-F238E27FC236}">
              <a16:creationId xmlns:a16="http://schemas.microsoft.com/office/drawing/2014/main" id="{71F56521-0A70-4EF4-B919-67F9A7A0CFB9}"/>
            </a:ext>
          </a:extLst>
        </xdr:cNvPr>
        <xdr:cNvSpPr txBox="1">
          <a:spLocks noChangeArrowheads="1"/>
        </xdr:cNvSpPr>
      </xdr:nvSpPr>
      <xdr:spPr bwMode="auto">
        <a:xfrm>
          <a:off x="14090650" y="20027900"/>
          <a:ext cx="114300" cy="257518"/>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28917</xdr:rowOff>
    </xdr:to>
    <xdr:sp macro="" textlink="">
      <xdr:nvSpPr>
        <xdr:cNvPr id="28" name="Text Box 17">
          <a:extLst>
            <a:ext uri="{FF2B5EF4-FFF2-40B4-BE49-F238E27FC236}">
              <a16:creationId xmlns:a16="http://schemas.microsoft.com/office/drawing/2014/main" id="{28E1B915-E906-4E62-A453-BB2637001E1D}"/>
            </a:ext>
          </a:extLst>
        </xdr:cNvPr>
        <xdr:cNvSpPr txBox="1">
          <a:spLocks noChangeArrowheads="1"/>
        </xdr:cNvSpPr>
      </xdr:nvSpPr>
      <xdr:spPr bwMode="auto">
        <a:xfrm>
          <a:off x="14090650" y="20027900"/>
          <a:ext cx="114300" cy="257517"/>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11</xdr:col>
      <xdr:colOff>609600</xdr:colOff>
      <xdr:row>77</xdr:row>
      <xdr:rowOff>12249</xdr:rowOff>
    </xdr:to>
    <xdr:sp macro="" textlink="">
      <xdr:nvSpPr>
        <xdr:cNvPr id="29" name="Text Box 18">
          <a:extLst>
            <a:ext uri="{FF2B5EF4-FFF2-40B4-BE49-F238E27FC236}">
              <a16:creationId xmlns:a16="http://schemas.microsoft.com/office/drawing/2014/main" id="{66303F29-15CF-440E-A6DF-5F9EFC90081F}"/>
            </a:ext>
          </a:extLst>
        </xdr:cNvPr>
        <xdr:cNvSpPr txBox="1">
          <a:spLocks noChangeArrowheads="1"/>
        </xdr:cNvSpPr>
      </xdr:nvSpPr>
      <xdr:spPr bwMode="auto">
        <a:xfrm>
          <a:off x="13773150" y="20256500"/>
          <a:ext cx="114300" cy="240849"/>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28917</xdr:rowOff>
    </xdr:to>
    <xdr:sp macro="" textlink="">
      <xdr:nvSpPr>
        <xdr:cNvPr id="30" name="Text Box 19">
          <a:extLst>
            <a:ext uri="{FF2B5EF4-FFF2-40B4-BE49-F238E27FC236}">
              <a16:creationId xmlns:a16="http://schemas.microsoft.com/office/drawing/2014/main" id="{147B4D53-0497-4A08-939A-BDB0753D9A92}"/>
            </a:ext>
          </a:extLst>
        </xdr:cNvPr>
        <xdr:cNvSpPr txBox="1">
          <a:spLocks noChangeArrowheads="1"/>
        </xdr:cNvSpPr>
      </xdr:nvSpPr>
      <xdr:spPr bwMode="auto">
        <a:xfrm>
          <a:off x="13468350" y="20256500"/>
          <a:ext cx="114300" cy="257517"/>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28917</xdr:rowOff>
    </xdr:to>
    <xdr:sp macro="" textlink="">
      <xdr:nvSpPr>
        <xdr:cNvPr id="31" name="Text Box 20">
          <a:extLst>
            <a:ext uri="{FF2B5EF4-FFF2-40B4-BE49-F238E27FC236}">
              <a16:creationId xmlns:a16="http://schemas.microsoft.com/office/drawing/2014/main" id="{ACA92FAC-67B9-4D21-B945-B7585F01C65F}"/>
            </a:ext>
          </a:extLst>
        </xdr:cNvPr>
        <xdr:cNvSpPr txBox="1">
          <a:spLocks noChangeArrowheads="1"/>
        </xdr:cNvSpPr>
      </xdr:nvSpPr>
      <xdr:spPr bwMode="auto">
        <a:xfrm>
          <a:off x="13468350" y="20256500"/>
          <a:ext cx="114300" cy="25751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63554</xdr:rowOff>
    </xdr:to>
    <xdr:sp macro="" textlink="">
      <xdr:nvSpPr>
        <xdr:cNvPr id="32" name="Text Box 10">
          <a:extLst>
            <a:ext uri="{FF2B5EF4-FFF2-40B4-BE49-F238E27FC236}">
              <a16:creationId xmlns:a16="http://schemas.microsoft.com/office/drawing/2014/main" id="{E1FEB0BC-FBA8-472A-9FF0-C662D3746663}"/>
            </a:ext>
          </a:extLst>
        </xdr:cNvPr>
        <xdr:cNvSpPr txBox="1">
          <a:spLocks noChangeArrowheads="1"/>
        </xdr:cNvSpPr>
      </xdr:nvSpPr>
      <xdr:spPr bwMode="auto">
        <a:xfrm>
          <a:off x="13277850" y="20256500"/>
          <a:ext cx="114300" cy="292154"/>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63553</xdr:rowOff>
    </xdr:to>
    <xdr:sp macro="" textlink="">
      <xdr:nvSpPr>
        <xdr:cNvPr id="33" name="Text Box 11">
          <a:extLst>
            <a:ext uri="{FF2B5EF4-FFF2-40B4-BE49-F238E27FC236}">
              <a16:creationId xmlns:a16="http://schemas.microsoft.com/office/drawing/2014/main" id="{FE272F86-1828-49B8-8A47-12FA6AC93358}"/>
            </a:ext>
          </a:extLst>
        </xdr:cNvPr>
        <xdr:cNvSpPr txBox="1">
          <a:spLocks noChangeArrowheads="1"/>
        </xdr:cNvSpPr>
      </xdr:nvSpPr>
      <xdr:spPr bwMode="auto">
        <a:xfrm>
          <a:off x="13277850" y="20256500"/>
          <a:ext cx="114300" cy="292153"/>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46885</xdr:rowOff>
    </xdr:to>
    <xdr:sp macro="" textlink="">
      <xdr:nvSpPr>
        <xdr:cNvPr id="34" name="Text Box 12">
          <a:extLst>
            <a:ext uri="{FF2B5EF4-FFF2-40B4-BE49-F238E27FC236}">
              <a16:creationId xmlns:a16="http://schemas.microsoft.com/office/drawing/2014/main" id="{648B9255-5E3B-4A88-99CD-A6004E88BD3D}"/>
            </a:ext>
          </a:extLst>
        </xdr:cNvPr>
        <xdr:cNvSpPr txBox="1">
          <a:spLocks noChangeArrowheads="1"/>
        </xdr:cNvSpPr>
      </xdr:nvSpPr>
      <xdr:spPr bwMode="auto">
        <a:xfrm>
          <a:off x="13277850" y="20256500"/>
          <a:ext cx="114300" cy="275485"/>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63553</xdr:rowOff>
    </xdr:to>
    <xdr:sp macro="" textlink="">
      <xdr:nvSpPr>
        <xdr:cNvPr id="35" name="Text Box 13">
          <a:extLst>
            <a:ext uri="{FF2B5EF4-FFF2-40B4-BE49-F238E27FC236}">
              <a16:creationId xmlns:a16="http://schemas.microsoft.com/office/drawing/2014/main" id="{919AB2BF-08C6-4B33-B46F-37EFFE5AC840}"/>
            </a:ext>
          </a:extLst>
        </xdr:cNvPr>
        <xdr:cNvSpPr txBox="1">
          <a:spLocks noChangeArrowheads="1"/>
        </xdr:cNvSpPr>
      </xdr:nvSpPr>
      <xdr:spPr bwMode="auto">
        <a:xfrm>
          <a:off x="13277850" y="20256500"/>
          <a:ext cx="114300" cy="292153"/>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314903</xdr:colOff>
      <xdr:row>76</xdr:row>
      <xdr:rowOff>46885</xdr:rowOff>
    </xdr:to>
    <xdr:sp macro="" textlink="">
      <xdr:nvSpPr>
        <xdr:cNvPr id="36" name="Text Box 14">
          <a:extLst>
            <a:ext uri="{FF2B5EF4-FFF2-40B4-BE49-F238E27FC236}">
              <a16:creationId xmlns:a16="http://schemas.microsoft.com/office/drawing/2014/main" id="{CE7E9204-4B0D-4E0D-875A-8A6192C98624}"/>
            </a:ext>
          </a:extLst>
        </xdr:cNvPr>
        <xdr:cNvSpPr txBox="1">
          <a:spLocks noChangeArrowheads="1"/>
        </xdr:cNvSpPr>
      </xdr:nvSpPr>
      <xdr:spPr bwMode="auto">
        <a:xfrm>
          <a:off x="14090650" y="20027900"/>
          <a:ext cx="314903" cy="275485"/>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63553</xdr:rowOff>
    </xdr:to>
    <xdr:sp macro="" textlink="">
      <xdr:nvSpPr>
        <xdr:cNvPr id="37" name="Text Box 15">
          <a:extLst>
            <a:ext uri="{FF2B5EF4-FFF2-40B4-BE49-F238E27FC236}">
              <a16:creationId xmlns:a16="http://schemas.microsoft.com/office/drawing/2014/main" id="{C89AB89E-52A2-4C4B-A6F0-B9A8DF525CAD}"/>
            </a:ext>
          </a:extLst>
        </xdr:cNvPr>
        <xdr:cNvSpPr txBox="1">
          <a:spLocks noChangeArrowheads="1"/>
        </xdr:cNvSpPr>
      </xdr:nvSpPr>
      <xdr:spPr bwMode="auto">
        <a:xfrm>
          <a:off x="13277850" y="20256500"/>
          <a:ext cx="114300" cy="292153"/>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63554</xdr:rowOff>
    </xdr:to>
    <xdr:sp macro="" textlink="">
      <xdr:nvSpPr>
        <xdr:cNvPr id="38" name="Text Box 16">
          <a:extLst>
            <a:ext uri="{FF2B5EF4-FFF2-40B4-BE49-F238E27FC236}">
              <a16:creationId xmlns:a16="http://schemas.microsoft.com/office/drawing/2014/main" id="{305766D0-7235-4820-987F-10589EEE4AC4}"/>
            </a:ext>
          </a:extLst>
        </xdr:cNvPr>
        <xdr:cNvSpPr txBox="1">
          <a:spLocks noChangeArrowheads="1"/>
        </xdr:cNvSpPr>
      </xdr:nvSpPr>
      <xdr:spPr bwMode="auto">
        <a:xfrm>
          <a:off x="14090650" y="20027900"/>
          <a:ext cx="114300" cy="292154"/>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63553</xdr:rowOff>
    </xdr:to>
    <xdr:sp macro="" textlink="">
      <xdr:nvSpPr>
        <xdr:cNvPr id="39" name="Text Box 17">
          <a:extLst>
            <a:ext uri="{FF2B5EF4-FFF2-40B4-BE49-F238E27FC236}">
              <a16:creationId xmlns:a16="http://schemas.microsoft.com/office/drawing/2014/main" id="{299E8BAC-0E2F-490B-9426-3A1B9DAAD13C}"/>
            </a:ext>
          </a:extLst>
        </xdr:cNvPr>
        <xdr:cNvSpPr txBox="1">
          <a:spLocks noChangeArrowheads="1"/>
        </xdr:cNvSpPr>
      </xdr:nvSpPr>
      <xdr:spPr bwMode="auto">
        <a:xfrm>
          <a:off x="14090650" y="20027900"/>
          <a:ext cx="114300" cy="292153"/>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11</xdr:col>
      <xdr:colOff>609600</xdr:colOff>
      <xdr:row>77</xdr:row>
      <xdr:rowOff>46885</xdr:rowOff>
    </xdr:to>
    <xdr:sp macro="" textlink="">
      <xdr:nvSpPr>
        <xdr:cNvPr id="40" name="Text Box 18">
          <a:extLst>
            <a:ext uri="{FF2B5EF4-FFF2-40B4-BE49-F238E27FC236}">
              <a16:creationId xmlns:a16="http://schemas.microsoft.com/office/drawing/2014/main" id="{B2CC57BB-80A0-45C3-8EAC-AD0047CEEC63}"/>
            </a:ext>
          </a:extLst>
        </xdr:cNvPr>
        <xdr:cNvSpPr txBox="1">
          <a:spLocks noChangeArrowheads="1"/>
        </xdr:cNvSpPr>
      </xdr:nvSpPr>
      <xdr:spPr bwMode="auto">
        <a:xfrm>
          <a:off x="13773150" y="20256500"/>
          <a:ext cx="114300" cy="275485"/>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63553</xdr:rowOff>
    </xdr:to>
    <xdr:sp macro="" textlink="">
      <xdr:nvSpPr>
        <xdr:cNvPr id="41" name="Text Box 19">
          <a:extLst>
            <a:ext uri="{FF2B5EF4-FFF2-40B4-BE49-F238E27FC236}">
              <a16:creationId xmlns:a16="http://schemas.microsoft.com/office/drawing/2014/main" id="{4DBEB901-01DC-4555-8FD5-BE9052C9551B}"/>
            </a:ext>
          </a:extLst>
        </xdr:cNvPr>
        <xdr:cNvSpPr txBox="1">
          <a:spLocks noChangeArrowheads="1"/>
        </xdr:cNvSpPr>
      </xdr:nvSpPr>
      <xdr:spPr bwMode="auto">
        <a:xfrm>
          <a:off x="13468350" y="20256500"/>
          <a:ext cx="114300" cy="292153"/>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63553</xdr:rowOff>
    </xdr:to>
    <xdr:sp macro="" textlink="">
      <xdr:nvSpPr>
        <xdr:cNvPr id="42" name="Text Box 20">
          <a:extLst>
            <a:ext uri="{FF2B5EF4-FFF2-40B4-BE49-F238E27FC236}">
              <a16:creationId xmlns:a16="http://schemas.microsoft.com/office/drawing/2014/main" id="{0EC3C7C9-7329-42D8-8240-32412A1B9E10}"/>
            </a:ext>
          </a:extLst>
        </xdr:cNvPr>
        <xdr:cNvSpPr txBox="1">
          <a:spLocks noChangeArrowheads="1"/>
        </xdr:cNvSpPr>
      </xdr:nvSpPr>
      <xdr:spPr bwMode="auto">
        <a:xfrm>
          <a:off x="13468350" y="20256500"/>
          <a:ext cx="114300" cy="292153"/>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69741</xdr:rowOff>
    </xdr:to>
    <xdr:sp macro="" textlink="">
      <xdr:nvSpPr>
        <xdr:cNvPr id="43" name="Text Box 10">
          <a:extLst>
            <a:ext uri="{FF2B5EF4-FFF2-40B4-BE49-F238E27FC236}">
              <a16:creationId xmlns:a16="http://schemas.microsoft.com/office/drawing/2014/main" id="{B320AECD-ED3A-489D-9BD7-CD3A807C2B67}"/>
            </a:ext>
          </a:extLst>
        </xdr:cNvPr>
        <xdr:cNvSpPr txBox="1">
          <a:spLocks noChangeArrowheads="1"/>
        </xdr:cNvSpPr>
      </xdr:nvSpPr>
      <xdr:spPr bwMode="auto">
        <a:xfrm>
          <a:off x="13277850" y="20256500"/>
          <a:ext cx="114300" cy="298341"/>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69740</xdr:rowOff>
    </xdr:to>
    <xdr:sp macro="" textlink="">
      <xdr:nvSpPr>
        <xdr:cNvPr id="44" name="Text Box 11">
          <a:extLst>
            <a:ext uri="{FF2B5EF4-FFF2-40B4-BE49-F238E27FC236}">
              <a16:creationId xmlns:a16="http://schemas.microsoft.com/office/drawing/2014/main" id="{592D52FA-6B3C-4EFC-95E6-289F6BA18C7D}"/>
            </a:ext>
          </a:extLst>
        </xdr:cNvPr>
        <xdr:cNvSpPr txBox="1">
          <a:spLocks noChangeArrowheads="1"/>
        </xdr:cNvSpPr>
      </xdr:nvSpPr>
      <xdr:spPr bwMode="auto">
        <a:xfrm>
          <a:off x="13277850" y="20256500"/>
          <a:ext cx="114300" cy="298340"/>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56247</xdr:rowOff>
    </xdr:to>
    <xdr:sp macro="" textlink="">
      <xdr:nvSpPr>
        <xdr:cNvPr id="45" name="Text Box 12">
          <a:extLst>
            <a:ext uri="{FF2B5EF4-FFF2-40B4-BE49-F238E27FC236}">
              <a16:creationId xmlns:a16="http://schemas.microsoft.com/office/drawing/2014/main" id="{6CE0510B-F075-4776-87E2-D685291BDECA}"/>
            </a:ext>
          </a:extLst>
        </xdr:cNvPr>
        <xdr:cNvSpPr txBox="1">
          <a:spLocks noChangeArrowheads="1"/>
        </xdr:cNvSpPr>
      </xdr:nvSpPr>
      <xdr:spPr bwMode="auto">
        <a:xfrm>
          <a:off x="13277850" y="20256500"/>
          <a:ext cx="114300" cy="28484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69740</xdr:rowOff>
    </xdr:to>
    <xdr:sp macro="" textlink="">
      <xdr:nvSpPr>
        <xdr:cNvPr id="46" name="Text Box 13">
          <a:extLst>
            <a:ext uri="{FF2B5EF4-FFF2-40B4-BE49-F238E27FC236}">
              <a16:creationId xmlns:a16="http://schemas.microsoft.com/office/drawing/2014/main" id="{B4E970D9-6F01-4B4C-9F6A-461A5B01A436}"/>
            </a:ext>
          </a:extLst>
        </xdr:cNvPr>
        <xdr:cNvSpPr txBox="1">
          <a:spLocks noChangeArrowheads="1"/>
        </xdr:cNvSpPr>
      </xdr:nvSpPr>
      <xdr:spPr bwMode="auto">
        <a:xfrm>
          <a:off x="13277850" y="20256500"/>
          <a:ext cx="114300" cy="298340"/>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314902</xdr:colOff>
      <xdr:row>76</xdr:row>
      <xdr:rowOff>56247</xdr:rowOff>
    </xdr:to>
    <xdr:sp macro="" textlink="">
      <xdr:nvSpPr>
        <xdr:cNvPr id="47" name="Text Box 14">
          <a:extLst>
            <a:ext uri="{FF2B5EF4-FFF2-40B4-BE49-F238E27FC236}">
              <a16:creationId xmlns:a16="http://schemas.microsoft.com/office/drawing/2014/main" id="{13B15233-01C9-418A-91D1-4A6A35B4EDC7}"/>
            </a:ext>
          </a:extLst>
        </xdr:cNvPr>
        <xdr:cNvSpPr txBox="1">
          <a:spLocks noChangeArrowheads="1"/>
        </xdr:cNvSpPr>
      </xdr:nvSpPr>
      <xdr:spPr bwMode="auto">
        <a:xfrm>
          <a:off x="14090650" y="20027900"/>
          <a:ext cx="314902" cy="28484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69740</xdr:rowOff>
    </xdr:to>
    <xdr:sp macro="" textlink="">
      <xdr:nvSpPr>
        <xdr:cNvPr id="48" name="Text Box 15">
          <a:extLst>
            <a:ext uri="{FF2B5EF4-FFF2-40B4-BE49-F238E27FC236}">
              <a16:creationId xmlns:a16="http://schemas.microsoft.com/office/drawing/2014/main" id="{4C3E8CDA-AEFB-4F85-8B55-3F0316ED3979}"/>
            </a:ext>
          </a:extLst>
        </xdr:cNvPr>
        <xdr:cNvSpPr txBox="1">
          <a:spLocks noChangeArrowheads="1"/>
        </xdr:cNvSpPr>
      </xdr:nvSpPr>
      <xdr:spPr bwMode="auto">
        <a:xfrm>
          <a:off x="13277850" y="20256500"/>
          <a:ext cx="114300" cy="298340"/>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69741</xdr:rowOff>
    </xdr:to>
    <xdr:sp macro="" textlink="">
      <xdr:nvSpPr>
        <xdr:cNvPr id="49" name="Text Box 16">
          <a:extLst>
            <a:ext uri="{FF2B5EF4-FFF2-40B4-BE49-F238E27FC236}">
              <a16:creationId xmlns:a16="http://schemas.microsoft.com/office/drawing/2014/main" id="{BFB5BC0B-0813-4B30-AACD-12EE360CD0DD}"/>
            </a:ext>
          </a:extLst>
        </xdr:cNvPr>
        <xdr:cNvSpPr txBox="1">
          <a:spLocks noChangeArrowheads="1"/>
        </xdr:cNvSpPr>
      </xdr:nvSpPr>
      <xdr:spPr bwMode="auto">
        <a:xfrm>
          <a:off x="14090650" y="20027900"/>
          <a:ext cx="114300" cy="298341"/>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69740</xdr:rowOff>
    </xdr:to>
    <xdr:sp macro="" textlink="">
      <xdr:nvSpPr>
        <xdr:cNvPr id="50" name="Text Box 17">
          <a:extLst>
            <a:ext uri="{FF2B5EF4-FFF2-40B4-BE49-F238E27FC236}">
              <a16:creationId xmlns:a16="http://schemas.microsoft.com/office/drawing/2014/main" id="{3CC9F915-2004-40D4-A43A-DC572B45BACF}"/>
            </a:ext>
          </a:extLst>
        </xdr:cNvPr>
        <xdr:cNvSpPr txBox="1">
          <a:spLocks noChangeArrowheads="1"/>
        </xdr:cNvSpPr>
      </xdr:nvSpPr>
      <xdr:spPr bwMode="auto">
        <a:xfrm>
          <a:off x="14090650" y="20027900"/>
          <a:ext cx="114300" cy="298340"/>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11</xdr:col>
      <xdr:colOff>609600</xdr:colOff>
      <xdr:row>77</xdr:row>
      <xdr:rowOff>56247</xdr:rowOff>
    </xdr:to>
    <xdr:sp macro="" textlink="">
      <xdr:nvSpPr>
        <xdr:cNvPr id="51" name="Text Box 18">
          <a:extLst>
            <a:ext uri="{FF2B5EF4-FFF2-40B4-BE49-F238E27FC236}">
              <a16:creationId xmlns:a16="http://schemas.microsoft.com/office/drawing/2014/main" id="{0B7942D6-9D64-4DD0-860C-889BA3E6908A}"/>
            </a:ext>
          </a:extLst>
        </xdr:cNvPr>
        <xdr:cNvSpPr txBox="1">
          <a:spLocks noChangeArrowheads="1"/>
        </xdr:cNvSpPr>
      </xdr:nvSpPr>
      <xdr:spPr bwMode="auto">
        <a:xfrm>
          <a:off x="13773150" y="20256500"/>
          <a:ext cx="114300" cy="284847"/>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69740</xdr:rowOff>
    </xdr:to>
    <xdr:sp macro="" textlink="">
      <xdr:nvSpPr>
        <xdr:cNvPr id="52" name="Text Box 19">
          <a:extLst>
            <a:ext uri="{FF2B5EF4-FFF2-40B4-BE49-F238E27FC236}">
              <a16:creationId xmlns:a16="http://schemas.microsoft.com/office/drawing/2014/main" id="{F4241A2A-7FFD-400A-8BC7-D1A7613B0DD6}"/>
            </a:ext>
          </a:extLst>
        </xdr:cNvPr>
        <xdr:cNvSpPr txBox="1">
          <a:spLocks noChangeArrowheads="1"/>
        </xdr:cNvSpPr>
      </xdr:nvSpPr>
      <xdr:spPr bwMode="auto">
        <a:xfrm>
          <a:off x="13468350" y="20256500"/>
          <a:ext cx="114300" cy="298340"/>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69740</xdr:rowOff>
    </xdr:to>
    <xdr:sp macro="" textlink="">
      <xdr:nvSpPr>
        <xdr:cNvPr id="53" name="Text Box 20">
          <a:extLst>
            <a:ext uri="{FF2B5EF4-FFF2-40B4-BE49-F238E27FC236}">
              <a16:creationId xmlns:a16="http://schemas.microsoft.com/office/drawing/2014/main" id="{A34C29AC-83B8-415F-99DC-FE41E3E7FDAF}"/>
            </a:ext>
          </a:extLst>
        </xdr:cNvPr>
        <xdr:cNvSpPr txBox="1">
          <a:spLocks noChangeArrowheads="1"/>
        </xdr:cNvSpPr>
      </xdr:nvSpPr>
      <xdr:spPr bwMode="auto">
        <a:xfrm>
          <a:off x="13468350" y="20256500"/>
          <a:ext cx="114300" cy="298340"/>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76917</xdr:rowOff>
    </xdr:to>
    <xdr:sp macro="" textlink="">
      <xdr:nvSpPr>
        <xdr:cNvPr id="54" name="Text Box 10">
          <a:extLst>
            <a:ext uri="{FF2B5EF4-FFF2-40B4-BE49-F238E27FC236}">
              <a16:creationId xmlns:a16="http://schemas.microsoft.com/office/drawing/2014/main" id="{8470D70B-9652-4464-8368-A8888C5CF76C}"/>
            </a:ext>
          </a:extLst>
        </xdr:cNvPr>
        <xdr:cNvSpPr txBox="1">
          <a:spLocks noChangeArrowheads="1"/>
        </xdr:cNvSpPr>
      </xdr:nvSpPr>
      <xdr:spPr bwMode="auto">
        <a:xfrm>
          <a:off x="12465050" y="20256500"/>
          <a:ext cx="114300" cy="305517"/>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76916</xdr:rowOff>
    </xdr:to>
    <xdr:sp macro="" textlink="">
      <xdr:nvSpPr>
        <xdr:cNvPr id="55" name="Text Box 11">
          <a:extLst>
            <a:ext uri="{FF2B5EF4-FFF2-40B4-BE49-F238E27FC236}">
              <a16:creationId xmlns:a16="http://schemas.microsoft.com/office/drawing/2014/main" id="{27B9CF17-0607-49B8-9ABF-243D74BD2EED}"/>
            </a:ext>
          </a:extLst>
        </xdr:cNvPr>
        <xdr:cNvSpPr txBox="1">
          <a:spLocks noChangeArrowheads="1"/>
        </xdr:cNvSpPr>
      </xdr:nvSpPr>
      <xdr:spPr bwMode="auto">
        <a:xfrm>
          <a:off x="12465050" y="20256500"/>
          <a:ext cx="114300" cy="305516"/>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60248</xdr:rowOff>
    </xdr:to>
    <xdr:sp macro="" textlink="">
      <xdr:nvSpPr>
        <xdr:cNvPr id="56" name="Text Box 12">
          <a:extLst>
            <a:ext uri="{FF2B5EF4-FFF2-40B4-BE49-F238E27FC236}">
              <a16:creationId xmlns:a16="http://schemas.microsoft.com/office/drawing/2014/main" id="{EF485EE2-0309-49FD-B8B4-31268830B799}"/>
            </a:ext>
          </a:extLst>
        </xdr:cNvPr>
        <xdr:cNvSpPr txBox="1">
          <a:spLocks noChangeArrowheads="1"/>
        </xdr:cNvSpPr>
      </xdr:nvSpPr>
      <xdr:spPr bwMode="auto">
        <a:xfrm>
          <a:off x="12465050" y="20256500"/>
          <a:ext cx="114300" cy="288848"/>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76916</xdr:rowOff>
    </xdr:to>
    <xdr:sp macro="" textlink="">
      <xdr:nvSpPr>
        <xdr:cNvPr id="57" name="Text Box 13">
          <a:extLst>
            <a:ext uri="{FF2B5EF4-FFF2-40B4-BE49-F238E27FC236}">
              <a16:creationId xmlns:a16="http://schemas.microsoft.com/office/drawing/2014/main" id="{29F0134D-B0D8-40F4-B8A9-A742683F4CEB}"/>
            </a:ext>
          </a:extLst>
        </xdr:cNvPr>
        <xdr:cNvSpPr txBox="1">
          <a:spLocks noChangeArrowheads="1"/>
        </xdr:cNvSpPr>
      </xdr:nvSpPr>
      <xdr:spPr bwMode="auto">
        <a:xfrm>
          <a:off x="12465050" y="20256500"/>
          <a:ext cx="114300" cy="305516"/>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12</xdr:col>
      <xdr:colOff>114299</xdr:colOff>
      <xdr:row>77</xdr:row>
      <xdr:rowOff>60248</xdr:rowOff>
    </xdr:to>
    <xdr:sp macro="" textlink="">
      <xdr:nvSpPr>
        <xdr:cNvPr id="58" name="Text Box 14">
          <a:extLst>
            <a:ext uri="{FF2B5EF4-FFF2-40B4-BE49-F238E27FC236}">
              <a16:creationId xmlns:a16="http://schemas.microsoft.com/office/drawing/2014/main" id="{A252A9F2-461C-4DA6-B026-CB3109B65A08}"/>
            </a:ext>
          </a:extLst>
        </xdr:cNvPr>
        <xdr:cNvSpPr txBox="1">
          <a:spLocks noChangeArrowheads="1"/>
        </xdr:cNvSpPr>
      </xdr:nvSpPr>
      <xdr:spPr bwMode="auto">
        <a:xfrm>
          <a:off x="13773150" y="20256500"/>
          <a:ext cx="431799" cy="288848"/>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76916</xdr:rowOff>
    </xdr:to>
    <xdr:sp macro="" textlink="">
      <xdr:nvSpPr>
        <xdr:cNvPr id="59" name="Text Box 15">
          <a:extLst>
            <a:ext uri="{FF2B5EF4-FFF2-40B4-BE49-F238E27FC236}">
              <a16:creationId xmlns:a16="http://schemas.microsoft.com/office/drawing/2014/main" id="{0F2825A4-D472-4DA2-81E0-2BAC12F8C2C6}"/>
            </a:ext>
          </a:extLst>
        </xdr:cNvPr>
        <xdr:cNvSpPr txBox="1">
          <a:spLocks noChangeArrowheads="1"/>
        </xdr:cNvSpPr>
      </xdr:nvSpPr>
      <xdr:spPr bwMode="auto">
        <a:xfrm>
          <a:off x="12465050" y="20256500"/>
          <a:ext cx="114300" cy="305516"/>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76917</xdr:rowOff>
    </xdr:to>
    <xdr:sp macro="" textlink="">
      <xdr:nvSpPr>
        <xdr:cNvPr id="60" name="Text Box 16">
          <a:extLst>
            <a:ext uri="{FF2B5EF4-FFF2-40B4-BE49-F238E27FC236}">
              <a16:creationId xmlns:a16="http://schemas.microsoft.com/office/drawing/2014/main" id="{C3B28103-5899-4419-B5FE-4C772332D606}"/>
            </a:ext>
          </a:extLst>
        </xdr:cNvPr>
        <xdr:cNvSpPr txBox="1">
          <a:spLocks noChangeArrowheads="1"/>
        </xdr:cNvSpPr>
      </xdr:nvSpPr>
      <xdr:spPr bwMode="auto">
        <a:xfrm>
          <a:off x="13277850" y="20256500"/>
          <a:ext cx="114300" cy="30551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76916</xdr:rowOff>
    </xdr:to>
    <xdr:sp macro="" textlink="">
      <xdr:nvSpPr>
        <xdr:cNvPr id="61" name="Text Box 17">
          <a:extLst>
            <a:ext uri="{FF2B5EF4-FFF2-40B4-BE49-F238E27FC236}">
              <a16:creationId xmlns:a16="http://schemas.microsoft.com/office/drawing/2014/main" id="{D8BFD0CF-995C-443B-97DF-87F919C286AB}"/>
            </a:ext>
          </a:extLst>
        </xdr:cNvPr>
        <xdr:cNvSpPr txBox="1">
          <a:spLocks noChangeArrowheads="1"/>
        </xdr:cNvSpPr>
      </xdr:nvSpPr>
      <xdr:spPr bwMode="auto">
        <a:xfrm>
          <a:off x="13277850" y="20256500"/>
          <a:ext cx="114300" cy="305516"/>
        </a:xfrm>
        <a:prstGeom prst="rect">
          <a:avLst/>
        </a:prstGeom>
        <a:noFill/>
        <a:ln w="9525">
          <a:noFill/>
          <a:miter lim="800000"/>
          <a:headEnd/>
          <a:tailEnd/>
        </a:ln>
      </xdr:spPr>
    </xdr:sp>
    <xdr:clientData/>
  </xdr:twoCellAnchor>
  <xdr:twoCellAnchor editAs="oneCell">
    <xdr:from>
      <xdr:col>10</xdr:col>
      <xdr:colOff>495300</xdr:colOff>
      <xdr:row>76</xdr:row>
      <xdr:rowOff>0</xdr:rowOff>
    </xdr:from>
    <xdr:to>
      <xdr:col>10</xdr:col>
      <xdr:colOff>609600</xdr:colOff>
      <xdr:row>77</xdr:row>
      <xdr:rowOff>60248</xdr:rowOff>
    </xdr:to>
    <xdr:sp macro="" textlink="">
      <xdr:nvSpPr>
        <xdr:cNvPr id="62" name="Text Box 18">
          <a:extLst>
            <a:ext uri="{FF2B5EF4-FFF2-40B4-BE49-F238E27FC236}">
              <a16:creationId xmlns:a16="http://schemas.microsoft.com/office/drawing/2014/main" id="{5E6C70FB-4A1A-4AE3-B7E5-902CA01671A4}"/>
            </a:ext>
          </a:extLst>
        </xdr:cNvPr>
        <xdr:cNvSpPr txBox="1">
          <a:spLocks noChangeArrowheads="1"/>
        </xdr:cNvSpPr>
      </xdr:nvSpPr>
      <xdr:spPr bwMode="auto">
        <a:xfrm>
          <a:off x="12960350" y="20256500"/>
          <a:ext cx="114300" cy="288848"/>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76916</xdr:rowOff>
    </xdr:to>
    <xdr:sp macro="" textlink="">
      <xdr:nvSpPr>
        <xdr:cNvPr id="63" name="Text Box 19">
          <a:extLst>
            <a:ext uri="{FF2B5EF4-FFF2-40B4-BE49-F238E27FC236}">
              <a16:creationId xmlns:a16="http://schemas.microsoft.com/office/drawing/2014/main" id="{A6023B3E-C5FE-440E-A0C2-5D421A498DA0}"/>
            </a:ext>
          </a:extLst>
        </xdr:cNvPr>
        <xdr:cNvSpPr txBox="1">
          <a:spLocks noChangeArrowheads="1"/>
        </xdr:cNvSpPr>
      </xdr:nvSpPr>
      <xdr:spPr bwMode="auto">
        <a:xfrm>
          <a:off x="12655550" y="20256500"/>
          <a:ext cx="114300" cy="305516"/>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76916</xdr:rowOff>
    </xdr:to>
    <xdr:sp macro="" textlink="">
      <xdr:nvSpPr>
        <xdr:cNvPr id="64" name="Text Box 20">
          <a:extLst>
            <a:ext uri="{FF2B5EF4-FFF2-40B4-BE49-F238E27FC236}">
              <a16:creationId xmlns:a16="http://schemas.microsoft.com/office/drawing/2014/main" id="{70ADD90C-8F46-4BD5-97BE-D7AA9A633DBE}"/>
            </a:ext>
          </a:extLst>
        </xdr:cNvPr>
        <xdr:cNvSpPr txBox="1">
          <a:spLocks noChangeArrowheads="1"/>
        </xdr:cNvSpPr>
      </xdr:nvSpPr>
      <xdr:spPr bwMode="auto">
        <a:xfrm>
          <a:off x="12655550" y="20256500"/>
          <a:ext cx="114300" cy="305516"/>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48876</xdr:rowOff>
    </xdr:to>
    <xdr:sp macro="" textlink="">
      <xdr:nvSpPr>
        <xdr:cNvPr id="65" name="Text Box 10">
          <a:extLst>
            <a:ext uri="{FF2B5EF4-FFF2-40B4-BE49-F238E27FC236}">
              <a16:creationId xmlns:a16="http://schemas.microsoft.com/office/drawing/2014/main" id="{710FF06E-9A69-4EFB-ABF8-6878D284C730}"/>
            </a:ext>
          </a:extLst>
        </xdr:cNvPr>
        <xdr:cNvSpPr txBox="1">
          <a:spLocks noChangeArrowheads="1"/>
        </xdr:cNvSpPr>
      </xdr:nvSpPr>
      <xdr:spPr bwMode="auto">
        <a:xfrm>
          <a:off x="12465050" y="20256500"/>
          <a:ext cx="114300" cy="277476"/>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48875</xdr:rowOff>
    </xdr:to>
    <xdr:sp macro="" textlink="">
      <xdr:nvSpPr>
        <xdr:cNvPr id="66" name="Text Box 11">
          <a:extLst>
            <a:ext uri="{FF2B5EF4-FFF2-40B4-BE49-F238E27FC236}">
              <a16:creationId xmlns:a16="http://schemas.microsoft.com/office/drawing/2014/main" id="{42DECFC7-E440-424F-B697-AE7E30C02AA3}"/>
            </a:ext>
          </a:extLst>
        </xdr:cNvPr>
        <xdr:cNvSpPr txBox="1">
          <a:spLocks noChangeArrowheads="1"/>
        </xdr:cNvSpPr>
      </xdr:nvSpPr>
      <xdr:spPr bwMode="auto">
        <a:xfrm>
          <a:off x="12465050" y="20256500"/>
          <a:ext cx="114300" cy="277475"/>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25857</xdr:rowOff>
    </xdr:to>
    <xdr:sp macro="" textlink="">
      <xdr:nvSpPr>
        <xdr:cNvPr id="67" name="Text Box 12">
          <a:extLst>
            <a:ext uri="{FF2B5EF4-FFF2-40B4-BE49-F238E27FC236}">
              <a16:creationId xmlns:a16="http://schemas.microsoft.com/office/drawing/2014/main" id="{A21A4675-7D17-40D2-9921-6DA2BD24CBF8}"/>
            </a:ext>
          </a:extLst>
        </xdr:cNvPr>
        <xdr:cNvSpPr txBox="1">
          <a:spLocks noChangeArrowheads="1"/>
        </xdr:cNvSpPr>
      </xdr:nvSpPr>
      <xdr:spPr bwMode="auto">
        <a:xfrm>
          <a:off x="12465050" y="20256500"/>
          <a:ext cx="114300" cy="254457"/>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48875</xdr:rowOff>
    </xdr:to>
    <xdr:sp macro="" textlink="">
      <xdr:nvSpPr>
        <xdr:cNvPr id="68" name="Text Box 13">
          <a:extLst>
            <a:ext uri="{FF2B5EF4-FFF2-40B4-BE49-F238E27FC236}">
              <a16:creationId xmlns:a16="http://schemas.microsoft.com/office/drawing/2014/main" id="{8E4F5F75-97FF-414D-A853-77B6294D5A3E}"/>
            </a:ext>
          </a:extLst>
        </xdr:cNvPr>
        <xdr:cNvSpPr txBox="1">
          <a:spLocks noChangeArrowheads="1"/>
        </xdr:cNvSpPr>
      </xdr:nvSpPr>
      <xdr:spPr bwMode="auto">
        <a:xfrm>
          <a:off x="12465050" y="20256500"/>
          <a:ext cx="114300" cy="277475"/>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12</xdr:col>
      <xdr:colOff>114299</xdr:colOff>
      <xdr:row>77</xdr:row>
      <xdr:rowOff>25857</xdr:rowOff>
    </xdr:to>
    <xdr:sp macro="" textlink="">
      <xdr:nvSpPr>
        <xdr:cNvPr id="69" name="Text Box 14">
          <a:extLst>
            <a:ext uri="{FF2B5EF4-FFF2-40B4-BE49-F238E27FC236}">
              <a16:creationId xmlns:a16="http://schemas.microsoft.com/office/drawing/2014/main" id="{235182E0-2D69-4AE8-A486-C25C18014391}"/>
            </a:ext>
          </a:extLst>
        </xdr:cNvPr>
        <xdr:cNvSpPr txBox="1">
          <a:spLocks noChangeArrowheads="1"/>
        </xdr:cNvSpPr>
      </xdr:nvSpPr>
      <xdr:spPr bwMode="auto">
        <a:xfrm>
          <a:off x="13773150" y="20256500"/>
          <a:ext cx="431799" cy="25445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48876</xdr:rowOff>
    </xdr:to>
    <xdr:sp macro="" textlink="">
      <xdr:nvSpPr>
        <xdr:cNvPr id="70" name="Text Box 16">
          <a:extLst>
            <a:ext uri="{FF2B5EF4-FFF2-40B4-BE49-F238E27FC236}">
              <a16:creationId xmlns:a16="http://schemas.microsoft.com/office/drawing/2014/main" id="{0AF27405-3D40-41C5-A84F-35CC94CC2DA7}"/>
            </a:ext>
          </a:extLst>
        </xdr:cNvPr>
        <xdr:cNvSpPr txBox="1">
          <a:spLocks noChangeArrowheads="1"/>
        </xdr:cNvSpPr>
      </xdr:nvSpPr>
      <xdr:spPr bwMode="auto">
        <a:xfrm>
          <a:off x="13277850" y="20256500"/>
          <a:ext cx="114300" cy="277476"/>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48875</xdr:rowOff>
    </xdr:to>
    <xdr:sp macro="" textlink="">
      <xdr:nvSpPr>
        <xdr:cNvPr id="71" name="Text Box 17">
          <a:extLst>
            <a:ext uri="{FF2B5EF4-FFF2-40B4-BE49-F238E27FC236}">
              <a16:creationId xmlns:a16="http://schemas.microsoft.com/office/drawing/2014/main" id="{FD1D3570-1C99-4B4F-AB8C-B65A890611BE}"/>
            </a:ext>
          </a:extLst>
        </xdr:cNvPr>
        <xdr:cNvSpPr txBox="1">
          <a:spLocks noChangeArrowheads="1"/>
        </xdr:cNvSpPr>
      </xdr:nvSpPr>
      <xdr:spPr bwMode="auto">
        <a:xfrm>
          <a:off x="13277850" y="20256500"/>
          <a:ext cx="114300" cy="277475"/>
        </a:xfrm>
        <a:prstGeom prst="rect">
          <a:avLst/>
        </a:prstGeom>
        <a:noFill/>
        <a:ln w="9525">
          <a:noFill/>
          <a:miter lim="800000"/>
          <a:headEnd/>
          <a:tailEnd/>
        </a:ln>
      </xdr:spPr>
    </xdr:sp>
    <xdr:clientData/>
  </xdr:twoCellAnchor>
  <xdr:twoCellAnchor editAs="oneCell">
    <xdr:from>
      <xdr:col>10</xdr:col>
      <xdr:colOff>495300</xdr:colOff>
      <xdr:row>76</xdr:row>
      <xdr:rowOff>0</xdr:rowOff>
    </xdr:from>
    <xdr:to>
      <xdr:col>10</xdr:col>
      <xdr:colOff>609600</xdr:colOff>
      <xdr:row>77</xdr:row>
      <xdr:rowOff>25857</xdr:rowOff>
    </xdr:to>
    <xdr:sp macro="" textlink="">
      <xdr:nvSpPr>
        <xdr:cNvPr id="72" name="Text Box 18">
          <a:extLst>
            <a:ext uri="{FF2B5EF4-FFF2-40B4-BE49-F238E27FC236}">
              <a16:creationId xmlns:a16="http://schemas.microsoft.com/office/drawing/2014/main" id="{93D3D92E-653A-4FD1-825C-4335E001DDC0}"/>
            </a:ext>
          </a:extLst>
        </xdr:cNvPr>
        <xdr:cNvSpPr txBox="1">
          <a:spLocks noChangeArrowheads="1"/>
        </xdr:cNvSpPr>
      </xdr:nvSpPr>
      <xdr:spPr bwMode="auto">
        <a:xfrm>
          <a:off x="12960350" y="20256500"/>
          <a:ext cx="114300" cy="254457"/>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48875</xdr:rowOff>
    </xdr:to>
    <xdr:sp macro="" textlink="">
      <xdr:nvSpPr>
        <xdr:cNvPr id="73" name="Text Box 19">
          <a:extLst>
            <a:ext uri="{FF2B5EF4-FFF2-40B4-BE49-F238E27FC236}">
              <a16:creationId xmlns:a16="http://schemas.microsoft.com/office/drawing/2014/main" id="{5622F8E5-D3A4-49CF-B49C-DF10058D35CF}"/>
            </a:ext>
          </a:extLst>
        </xdr:cNvPr>
        <xdr:cNvSpPr txBox="1">
          <a:spLocks noChangeArrowheads="1"/>
        </xdr:cNvSpPr>
      </xdr:nvSpPr>
      <xdr:spPr bwMode="auto">
        <a:xfrm>
          <a:off x="12655550" y="20256500"/>
          <a:ext cx="114300" cy="277475"/>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48875</xdr:rowOff>
    </xdr:to>
    <xdr:sp macro="" textlink="">
      <xdr:nvSpPr>
        <xdr:cNvPr id="74" name="Text Box 20">
          <a:extLst>
            <a:ext uri="{FF2B5EF4-FFF2-40B4-BE49-F238E27FC236}">
              <a16:creationId xmlns:a16="http://schemas.microsoft.com/office/drawing/2014/main" id="{0963A577-06E0-4D5E-98E4-890F4E8BB458}"/>
            </a:ext>
          </a:extLst>
        </xdr:cNvPr>
        <xdr:cNvSpPr txBox="1">
          <a:spLocks noChangeArrowheads="1"/>
        </xdr:cNvSpPr>
      </xdr:nvSpPr>
      <xdr:spPr bwMode="auto">
        <a:xfrm>
          <a:off x="12655550" y="20256500"/>
          <a:ext cx="114300" cy="277475"/>
        </a:xfrm>
        <a:prstGeom prst="rect">
          <a:avLst/>
        </a:prstGeom>
        <a:noFill/>
        <a:ln w="9525">
          <a:noFill/>
          <a:miter lim="800000"/>
          <a:headEnd/>
          <a:tailEnd/>
        </a:ln>
      </xdr:spPr>
    </xdr:sp>
    <xdr:clientData/>
  </xdr:twoCellAnchor>
  <xdr:twoCellAnchor>
    <xdr:from>
      <xdr:col>9</xdr:col>
      <xdr:colOff>530679</xdr:colOff>
      <xdr:row>73</xdr:row>
      <xdr:rowOff>151380</xdr:rowOff>
    </xdr:from>
    <xdr:to>
      <xdr:col>12</xdr:col>
      <xdr:colOff>568</xdr:colOff>
      <xdr:row>80</xdr:row>
      <xdr:rowOff>149558</xdr:rowOff>
    </xdr:to>
    <xdr:grpSp>
      <xdr:nvGrpSpPr>
        <xdr:cNvPr id="75" name="グループ化 74">
          <a:extLst>
            <a:ext uri="{FF2B5EF4-FFF2-40B4-BE49-F238E27FC236}">
              <a16:creationId xmlns:a16="http://schemas.microsoft.com/office/drawing/2014/main" id="{5C09D051-EBB9-4CC7-9A37-3AE986473216}"/>
            </a:ext>
          </a:extLst>
        </xdr:cNvPr>
        <xdr:cNvGrpSpPr>
          <a:grpSpLocks noChangeAspect="1"/>
        </xdr:cNvGrpSpPr>
      </xdr:nvGrpSpPr>
      <xdr:grpSpPr>
        <a:xfrm>
          <a:off x="11851822" y="19745666"/>
          <a:ext cx="2263889" cy="1585678"/>
          <a:chOff x="9290130" y="16401930"/>
          <a:chExt cx="2352435" cy="1403007"/>
        </a:xfrm>
      </xdr:grpSpPr>
      <xdr:sp macro="" textlink="">
        <xdr:nvSpPr>
          <xdr:cNvPr id="76" name="正方形/長方形 75">
            <a:extLst>
              <a:ext uri="{FF2B5EF4-FFF2-40B4-BE49-F238E27FC236}">
                <a16:creationId xmlns:a16="http://schemas.microsoft.com/office/drawing/2014/main" id="{1E6768AA-FF04-DE4D-2DC2-861EB27EC6F9}"/>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E7C468D3-31D5-CF26-96C6-4F54022B3CF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35DB5600-20C1-66B0-D81F-E09ECB35B6FD}"/>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06DB8B8F-F07F-9F8F-38CC-CD202D7D441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585A4A53-EEE7-A52A-E5DE-27B8BF18DAE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1" name="Text Box 4">
          <a:extLst>
            <a:ext uri="{FF2B5EF4-FFF2-40B4-BE49-F238E27FC236}">
              <a16:creationId xmlns:a16="http://schemas.microsoft.com/office/drawing/2014/main" id="{741009BD-78EC-4E3E-AFFC-AD51ACB2CDEF}"/>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2" name="Text Box 4">
          <a:extLst>
            <a:ext uri="{FF2B5EF4-FFF2-40B4-BE49-F238E27FC236}">
              <a16:creationId xmlns:a16="http://schemas.microsoft.com/office/drawing/2014/main" id="{949D7E0B-AD3E-46EC-A547-237C09EDBB99}"/>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3" name="Text Box 4">
          <a:extLst>
            <a:ext uri="{FF2B5EF4-FFF2-40B4-BE49-F238E27FC236}">
              <a16:creationId xmlns:a16="http://schemas.microsoft.com/office/drawing/2014/main" id="{BF69226D-0132-4E73-B248-DA81DEE82A5D}"/>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4" name="Text Box 4">
          <a:extLst>
            <a:ext uri="{FF2B5EF4-FFF2-40B4-BE49-F238E27FC236}">
              <a16:creationId xmlns:a16="http://schemas.microsoft.com/office/drawing/2014/main" id="{6365447B-9D03-41E8-A548-6EF9BA4419BB}"/>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5" name="Text Box 4">
          <a:extLst>
            <a:ext uri="{FF2B5EF4-FFF2-40B4-BE49-F238E27FC236}">
              <a16:creationId xmlns:a16="http://schemas.microsoft.com/office/drawing/2014/main" id="{F5EE2E71-21E6-4A51-81A0-344212D584E5}"/>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6" name="Text Box 4">
          <a:extLst>
            <a:ext uri="{FF2B5EF4-FFF2-40B4-BE49-F238E27FC236}">
              <a16:creationId xmlns:a16="http://schemas.microsoft.com/office/drawing/2014/main" id="{E7483231-ABCC-4179-BFF9-7E02FD70C62C}"/>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7" name="Text Box 4">
          <a:extLst>
            <a:ext uri="{FF2B5EF4-FFF2-40B4-BE49-F238E27FC236}">
              <a16:creationId xmlns:a16="http://schemas.microsoft.com/office/drawing/2014/main" id="{015CB265-AB47-4D31-8457-13FC53E0888F}"/>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8" name="Text Box 4">
          <a:extLst>
            <a:ext uri="{FF2B5EF4-FFF2-40B4-BE49-F238E27FC236}">
              <a16:creationId xmlns:a16="http://schemas.microsoft.com/office/drawing/2014/main" id="{C60D7913-DB28-4DCE-BF3C-98EB56701ACD}"/>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9" name="Text Box 4">
          <a:extLst>
            <a:ext uri="{FF2B5EF4-FFF2-40B4-BE49-F238E27FC236}">
              <a16:creationId xmlns:a16="http://schemas.microsoft.com/office/drawing/2014/main" id="{D252BCB7-6E05-4A79-8944-DDCB372924CC}"/>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90" name="Text Box 4">
          <a:extLst>
            <a:ext uri="{FF2B5EF4-FFF2-40B4-BE49-F238E27FC236}">
              <a16:creationId xmlns:a16="http://schemas.microsoft.com/office/drawing/2014/main" id="{B30525C6-8885-40E8-85D1-2218BD9C2F84}"/>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oneCellAnchor>
    <xdr:from>
      <xdr:col>9</xdr:col>
      <xdr:colOff>0</xdr:colOff>
      <xdr:row>40</xdr:row>
      <xdr:rowOff>19050</xdr:rowOff>
    </xdr:from>
    <xdr:ext cx="2110556" cy="36449"/>
    <xdr:sp macro="" textlink="">
      <xdr:nvSpPr>
        <xdr:cNvPr id="91" name="Text Box 4">
          <a:extLst>
            <a:ext uri="{FF2B5EF4-FFF2-40B4-BE49-F238E27FC236}">
              <a16:creationId xmlns:a16="http://schemas.microsoft.com/office/drawing/2014/main" id="{53A4DDF6-4878-4CF7-8F01-D268D09B972E}"/>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2" name="Text Box 4">
          <a:extLst>
            <a:ext uri="{FF2B5EF4-FFF2-40B4-BE49-F238E27FC236}">
              <a16:creationId xmlns:a16="http://schemas.microsoft.com/office/drawing/2014/main" id="{4CA50883-A15D-48FC-AE83-2E83B78F78A6}"/>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3" name="Text Box 4">
          <a:extLst>
            <a:ext uri="{FF2B5EF4-FFF2-40B4-BE49-F238E27FC236}">
              <a16:creationId xmlns:a16="http://schemas.microsoft.com/office/drawing/2014/main" id="{5067CBCD-CF09-48AA-AB8A-29DAB4414A06}"/>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4" name="Text Box 4">
          <a:extLst>
            <a:ext uri="{FF2B5EF4-FFF2-40B4-BE49-F238E27FC236}">
              <a16:creationId xmlns:a16="http://schemas.microsoft.com/office/drawing/2014/main" id="{8B0B305D-F9AB-42B0-9BEB-00B1BE15F526}"/>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5" name="Text Box 4">
          <a:extLst>
            <a:ext uri="{FF2B5EF4-FFF2-40B4-BE49-F238E27FC236}">
              <a16:creationId xmlns:a16="http://schemas.microsoft.com/office/drawing/2014/main" id="{D022BF61-CFBF-4430-9B1A-17F10B4C825E}"/>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6" name="Text Box 4">
          <a:extLst>
            <a:ext uri="{FF2B5EF4-FFF2-40B4-BE49-F238E27FC236}">
              <a16:creationId xmlns:a16="http://schemas.microsoft.com/office/drawing/2014/main" id="{D99553D1-F7DC-4A89-B766-CDCC0C9D9C73}"/>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wsDr>
</file>

<file path=xl/drawings/drawing29.xml><?xml version="1.0" encoding="utf-8"?>
<xdr:wsDr xmlns:xdr="http://schemas.openxmlformats.org/drawingml/2006/spreadsheetDrawing" xmlns:a="http://schemas.openxmlformats.org/drawingml/2006/main">
  <xdr:twoCellAnchor editAs="oneCell">
    <xdr:from>
      <xdr:col>6</xdr:col>
      <xdr:colOff>0</xdr:colOff>
      <xdr:row>50</xdr:row>
      <xdr:rowOff>0</xdr:rowOff>
    </xdr:from>
    <xdr:to>
      <xdr:col>6</xdr:col>
      <xdr:colOff>104775</xdr:colOff>
      <xdr:row>50</xdr:row>
      <xdr:rowOff>161397</xdr:rowOff>
    </xdr:to>
    <xdr:sp macro="" textlink="">
      <xdr:nvSpPr>
        <xdr:cNvPr id="2" name="Text Box 2">
          <a:extLst>
            <a:ext uri="{FF2B5EF4-FFF2-40B4-BE49-F238E27FC236}">
              <a16:creationId xmlns:a16="http://schemas.microsoft.com/office/drawing/2014/main" id="{0930F19D-BDBC-4717-85DC-E2B2BB35C4A4}"/>
            </a:ext>
          </a:extLst>
        </xdr:cNvPr>
        <xdr:cNvSpPr txBox="1">
          <a:spLocks noChangeArrowheads="1"/>
        </xdr:cNvSpPr>
      </xdr:nvSpPr>
      <xdr:spPr bwMode="auto">
        <a:xfrm>
          <a:off x="4248150" y="14878050"/>
          <a:ext cx="104775" cy="16139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181505</xdr:rowOff>
    </xdr:to>
    <xdr:sp macro="" textlink="">
      <xdr:nvSpPr>
        <xdr:cNvPr id="3" name="Text Box 1">
          <a:extLst>
            <a:ext uri="{FF2B5EF4-FFF2-40B4-BE49-F238E27FC236}">
              <a16:creationId xmlns:a16="http://schemas.microsoft.com/office/drawing/2014/main" id="{F24AB16D-15DA-434D-ADBE-9AB3C21DB754}"/>
            </a:ext>
          </a:extLst>
        </xdr:cNvPr>
        <xdr:cNvSpPr txBox="1">
          <a:spLocks noChangeArrowheads="1"/>
        </xdr:cNvSpPr>
      </xdr:nvSpPr>
      <xdr:spPr bwMode="auto">
        <a:xfrm>
          <a:off x="4248150" y="14878050"/>
          <a:ext cx="85725" cy="18150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4" name="Text Box 3">
          <a:extLst>
            <a:ext uri="{FF2B5EF4-FFF2-40B4-BE49-F238E27FC236}">
              <a16:creationId xmlns:a16="http://schemas.microsoft.com/office/drawing/2014/main" id="{5C79B094-A5A1-475C-97F1-495069F1297A}"/>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162913</xdr:rowOff>
    </xdr:to>
    <xdr:sp macro="" textlink="">
      <xdr:nvSpPr>
        <xdr:cNvPr id="5" name="Text Box 1">
          <a:extLst>
            <a:ext uri="{FF2B5EF4-FFF2-40B4-BE49-F238E27FC236}">
              <a16:creationId xmlns:a16="http://schemas.microsoft.com/office/drawing/2014/main" id="{BCDD1F6E-CEB2-42C8-8CAC-1E7B96D384FF}"/>
            </a:ext>
          </a:extLst>
        </xdr:cNvPr>
        <xdr:cNvSpPr txBox="1">
          <a:spLocks noChangeArrowheads="1"/>
        </xdr:cNvSpPr>
      </xdr:nvSpPr>
      <xdr:spPr bwMode="auto">
        <a:xfrm>
          <a:off x="3371850" y="14878050"/>
          <a:ext cx="7865" cy="16291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162913</xdr:rowOff>
    </xdr:to>
    <xdr:sp macro="" textlink="">
      <xdr:nvSpPr>
        <xdr:cNvPr id="6" name="Text Box 4">
          <a:extLst>
            <a:ext uri="{FF2B5EF4-FFF2-40B4-BE49-F238E27FC236}">
              <a16:creationId xmlns:a16="http://schemas.microsoft.com/office/drawing/2014/main" id="{726DA855-C111-44CB-A840-1456BDABD6C1}"/>
            </a:ext>
          </a:extLst>
        </xdr:cNvPr>
        <xdr:cNvSpPr txBox="1">
          <a:spLocks noChangeArrowheads="1"/>
        </xdr:cNvSpPr>
      </xdr:nvSpPr>
      <xdr:spPr bwMode="auto">
        <a:xfrm>
          <a:off x="3371850" y="14878050"/>
          <a:ext cx="7865" cy="16291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162913</xdr:rowOff>
    </xdr:to>
    <xdr:sp macro="" textlink="">
      <xdr:nvSpPr>
        <xdr:cNvPr id="7" name="Text Box 1">
          <a:extLst>
            <a:ext uri="{FF2B5EF4-FFF2-40B4-BE49-F238E27FC236}">
              <a16:creationId xmlns:a16="http://schemas.microsoft.com/office/drawing/2014/main" id="{1DFBACB5-8576-4962-9BB3-D29C5ADE72AE}"/>
            </a:ext>
          </a:extLst>
        </xdr:cNvPr>
        <xdr:cNvSpPr txBox="1">
          <a:spLocks noChangeArrowheads="1"/>
        </xdr:cNvSpPr>
      </xdr:nvSpPr>
      <xdr:spPr bwMode="auto">
        <a:xfrm>
          <a:off x="4181475" y="14878050"/>
          <a:ext cx="0" cy="16291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162913</xdr:rowOff>
    </xdr:to>
    <xdr:sp macro="" textlink="">
      <xdr:nvSpPr>
        <xdr:cNvPr id="8" name="Text Box 4">
          <a:extLst>
            <a:ext uri="{FF2B5EF4-FFF2-40B4-BE49-F238E27FC236}">
              <a16:creationId xmlns:a16="http://schemas.microsoft.com/office/drawing/2014/main" id="{B39A40D1-A00F-4076-8902-B3472FE5B1DB}"/>
            </a:ext>
          </a:extLst>
        </xdr:cNvPr>
        <xdr:cNvSpPr txBox="1">
          <a:spLocks noChangeArrowheads="1"/>
        </xdr:cNvSpPr>
      </xdr:nvSpPr>
      <xdr:spPr bwMode="auto">
        <a:xfrm>
          <a:off x="4181475" y="14878050"/>
          <a:ext cx="0" cy="16291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9" name="Text Box 1">
          <a:extLst>
            <a:ext uri="{FF2B5EF4-FFF2-40B4-BE49-F238E27FC236}">
              <a16:creationId xmlns:a16="http://schemas.microsoft.com/office/drawing/2014/main" id="{EEFD124C-530F-40A9-9BFB-1E54FCD1D407}"/>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10" name="Text Box 4">
          <a:extLst>
            <a:ext uri="{FF2B5EF4-FFF2-40B4-BE49-F238E27FC236}">
              <a16:creationId xmlns:a16="http://schemas.microsoft.com/office/drawing/2014/main" id="{84022C83-0B78-4C02-848D-4EBF2DAB905C}"/>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1" name="Text Box 1">
          <a:extLst>
            <a:ext uri="{FF2B5EF4-FFF2-40B4-BE49-F238E27FC236}">
              <a16:creationId xmlns:a16="http://schemas.microsoft.com/office/drawing/2014/main" id="{48DE8A6A-5171-41E9-BE64-B7DD04AE2CEC}"/>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2" name="Text Box 4">
          <a:extLst>
            <a:ext uri="{FF2B5EF4-FFF2-40B4-BE49-F238E27FC236}">
              <a16:creationId xmlns:a16="http://schemas.microsoft.com/office/drawing/2014/main" id="{17C7DE71-9143-400E-8F86-AF2F0B1B6B10}"/>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3" name="Text Box 1">
          <a:extLst>
            <a:ext uri="{FF2B5EF4-FFF2-40B4-BE49-F238E27FC236}">
              <a16:creationId xmlns:a16="http://schemas.microsoft.com/office/drawing/2014/main" id="{257544DD-59D6-4C94-910B-33D71F8C7B98}"/>
            </a:ext>
          </a:extLst>
        </xdr:cNvPr>
        <xdr:cNvSpPr txBox="1">
          <a:spLocks noChangeArrowheads="1"/>
        </xdr:cNvSpPr>
      </xdr:nvSpPr>
      <xdr:spPr bwMode="auto">
        <a:xfrm>
          <a:off x="4181475"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4" name="Text Box 4">
          <a:extLst>
            <a:ext uri="{FF2B5EF4-FFF2-40B4-BE49-F238E27FC236}">
              <a16:creationId xmlns:a16="http://schemas.microsoft.com/office/drawing/2014/main" id="{D26A0193-B60F-4D35-A053-D1497B485220}"/>
            </a:ext>
          </a:extLst>
        </xdr:cNvPr>
        <xdr:cNvSpPr txBox="1">
          <a:spLocks noChangeArrowheads="1"/>
        </xdr:cNvSpPr>
      </xdr:nvSpPr>
      <xdr:spPr bwMode="auto">
        <a:xfrm>
          <a:off x="4181475"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388095</xdr:colOff>
      <xdr:row>50</xdr:row>
      <xdr:rowOff>171373</xdr:rowOff>
    </xdr:to>
    <xdr:sp macro="" textlink="">
      <xdr:nvSpPr>
        <xdr:cNvPr id="15" name="Text Box 1">
          <a:extLst>
            <a:ext uri="{FF2B5EF4-FFF2-40B4-BE49-F238E27FC236}">
              <a16:creationId xmlns:a16="http://schemas.microsoft.com/office/drawing/2014/main" id="{A42D4FF1-D9F4-42DE-BF16-1D20A5E85DC6}"/>
            </a:ext>
          </a:extLst>
        </xdr:cNvPr>
        <xdr:cNvSpPr txBox="1">
          <a:spLocks noChangeArrowheads="1"/>
        </xdr:cNvSpPr>
      </xdr:nvSpPr>
      <xdr:spPr bwMode="auto">
        <a:xfrm>
          <a:off x="4181475" y="14878050"/>
          <a:ext cx="45477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388095</xdr:colOff>
      <xdr:row>50</xdr:row>
      <xdr:rowOff>171373</xdr:rowOff>
    </xdr:to>
    <xdr:sp macro="" textlink="">
      <xdr:nvSpPr>
        <xdr:cNvPr id="16" name="Text Box 4">
          <a:extLst>
            <a:ext uri="{FF2B5EF4-FFF2-40B4-BE49-F238E27FC236}">
              <a16:creationId xmlns:a16="http://schemas.microsoft.com/office/drawing/2014/main" id="{578C8B02-5755-43B4-A7A7-E8037144F181}"/>
            </a:ext>
          </a:extLst>
        </xdr:cNvPr>
        <xdr:cNvSpPr txBox="1">
          <a:spLocks noChangeArrowheads="1"/>
        </xdr:cNvSpPr>
      </xdr:nvSpPr>
      <xdr:spPr bwMode="auto">
        <a:xfrm>
          <a:off x="4181475" y="14878050"/>
          <a:ext cx="454770" cy="171373"/>
        </a:xfrm>
        <a:prstGeom prst="rect">
          <a:avLst/>
        </a:prstGeom>
        <a:noFill/>
        <a:ln w="9525">
          <a:noFill/>
          <a:miter lim="800000"/>
          <a:headEnd/>
          <a:tailEnd/>
        </a:ln>
      </xdr:spPr>
    </xdr:sp>
    <xdr:clientData/>
  </xdr:twoCellAnchor>
  <xdr:twoCellAnchor>
    <xdr:from>
      <xdr:col>7</xdr:col>
      <xdr:colOff>86900</xdr:colOff>
      <xdr:row>4</xdr:row>
      <xdr:rowOff>341313</xdr:rowOff>
    </xdr:from>
    <xdr:to>
      <xdr:col>11</xdr:col>
      <xdr:colOff>587375</xdr:colOff>
      <xdr:row>4</xdr:row>
      <xdr:rowOff>357179</xdr:rowOff>
    </xdr:to>
    <xdr:cxnSp macro="">
      <xdr:nvCxnSpPr>
        <xdr:cNvPr id="17" name="直線コネクタ 16">
          <a:extLst>
            <a:ext uri="{FF2B5EF4-FFF2-40B4-BE49-F238E27FC236}">
              <a16:creationId xmlns:a16="http://schemas.microsoft.com/office/drawing/2014/main" id="{2338BF31-9138-4292-9228-10979F8B9874}"/>
            </a:ext>
          </a:extLst>
        </xdr:cNvPr>
        <xdr:cNvCxnSpPr/>
      </xdr:nvCxnSpPr>
      <xdr:spPr>
        <a:xfrm flipV="1">
          <a:off x="9961150" y="1865313"/>
          <a:ext cx="3275425" cy="1269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25743</xdr:rowOff>
    </xdr:to>
    <xdr:sp macro="" textlink="">
      <xdr:nvSpPr>
        <xdr:cNvPr id="18" name="Text Box 10">
          <a:extLst>
            <a:ext uri="{FF2B5EF4-FFF2-40B4-BE49-F238E27FC236}">
              <a16:creationId xmlns:a16="http://schemas.microsoft.com/office/drawing/2014/main" id="{CB2B94A9-6876-4D07-B0DA-F302C026D4C3}"/>
            </a:ext>
          </a:extLst>
        </xdr:cNvPr>
        <xdr:cNvSpPr txBox="1">
          <a:spLocks noChangeArrowheads="1"/>
        </xdr:cNvSpPr>
      </xdr:nvSpPr>
      <xdr:spPr bwMode="auto">
        <a:xfrm>
          <a:off x="11972925" y="14192250"/>
          <a:ext cx="114300" cy="25434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19" name="Text Box 11">
          <a:extLst>
            <a:ext uri="{FF2B5EF4-FFF2-40B4-BE49-F238E27FC236}">
              <a16:creationId xmlns:a16="http://schemas.microsoft.com/office/drawing/2014/main" id="{0BCD1C51-950E-4A91-AAD4-11663A5CD5D5}"/>
            </a:ext>
          </a:extLst>
        </xdr:cNvPr>
        <xdr:cNvSpPr txBox="1">
          <a:spLocks noChangeArrowheads="1"/>
        </xdr:cNvSpPr>
      </xdr:nvSpPr>
      <xdr:spPr bwMode="auto">
        <a:xfrm>
          <a:off x="11972925" y="14192250"/>
          <a:ext cx="114300" cy="25434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9074</xdr:rowOff>
    </xdr:to>
    <xdr:sp macro="" textlink="">
      <xdr:nvSpPr>
        <xdr:cNvPr id="20" name="Text Box 12">
          <a:extLst>
            <a:ext uri="{FF2B5EF4-FFF2-40B4-BE49-F238E27FC236}">
              <a16:creationId xmlns:a16="http://schemas.microsoft.com/office/drawing/2014/main" id="{AF11F22A-F665-490E-8514-3E9011F48ED7}"/>
            </a:ext>
          </a:extLst>
        </xdr:cNvPr>
        <xdr:cNvSpPr txBox="1">
          <a:spLocks noChangeArrowheads="1"/>
        </xdr:cNvSpPr>
      </xdr:nvSpPr>
      <xdr:spPr bwMode="auto">
        <a:xfrm>
          <a:off x="11972925" y="14192250"/>
          <a:ext cx="114300" cy="23767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21" name="Text Box 13">
          <a:extLst>
            <a:ext uri="{FF2B5EF4-FFF2-40B4-BE49-F238E27FC236}">
              <a16:creationId xmlns:a16="http://schemas.microsoft.com/office/drawing/2014/main" id="{56D0910C-A147-4DA2-92E8-934CAF183C1E}"/>
            </a:ext>
          </a:extLst>
        </xdr:cNvPr>
        <xdr:cNvSpPr txBox="1">
          <a:spLocks noChangeArrowheads="1"/>
        </xdr:cNvSpPr>
      </xdr:nvSpPr>
      <xdr:spPr bwMode="auto">
        <a:xfrm>
          <a:off x="11972925" y="14192250"/>
          <a:ext cx="114300" cy="25434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9074</xdr:rowOff>
    </xdr:to>
    <xdr:sp macro="" textlink="">
      <xdr:nvSpPr>
        <xdr:cNvPr id="22" name="Text Box 14">
          <a:extLst>
            <a:ext uri="{FF2B5EF4-FFF2-40B4-BE49-F238E27FC236}">
              <a16:creationId xmlns:a16="http://schemas.microsoft.com/office/drawing/2014/main" id="{4A40ED98-E752-4829-8D35-06293F703F73}"/>
            </a:ext>
          </a:extLst>
        </xdr:cNvPr>
        <xdr:cNvSpPr txBox="1">
          <a:spLocks noChangeArrowheads="1"/>
        </xdr:cNvSpPr>
      </xdr:nvSpPr>
      <xdr:spPr bwMode="auto">
        <a:xfrm>
          <a:off x="13144500" y="14192250"/>
          <a:ext cx="239712" cy="23767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23" name="Text Box 15">
          <a:extLst>
            <a:ext uri="{FF2B5EF4-FFF2-40B4-BE49-F238E27FC236}">
              <a16:creationId xmlns:a16="http://schemas.microsoft.com/office/drawing/2014/main" id="{05B0949E-3777-4B21-95EE-58506F01D40E}"/>
            </a:ext>
          </a:extLst>
        </xdr:cNvPr>
        <xdr:cNvSpPr txBox="1">
          <a:spLocks noChangeArrowheads="1"/>
        </xdr:cNvSpPr>
      </xdr:nvSpPr>
      <xdr:spPr bwMode="auto">
        <a:xfrm>
          <a:off x="11972925" y="14192250"/>
          <a:ext cx="114300" cy="25434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25743</xdr:rowOff>
    </xdr:to>
    <xdr:sp macro="" textlink="">
      <xdr:nvSpPr>
        <xdr:cNvPr id="24" name="Text Box 16">
          <a:extLst>
            <a:ext uri="{FF2B5EF4-FFF2-40B4-BE49-F238E27FC236}">
              <a16:creationId xmlns:a16="http://schemas.microsoft.com/office/drawing/2014/main" id="{A16C29A7-F325-4969-A71C-2848DA1182FF}"/>
            </a:ext>
          </a:extLst>
        </xdr:cNvPr>
        <xdr:cNvSpPr txBox="1">
          <a:spLocks noChangeArrowheads="1"/>
        </xdr:cNvSpPr>
      </xdr:nvSpPr>
      <xdr:spPr bwMode="auto">
        <a:xfrm>
          <a:off x="12649200" y="14192250"/>
          <a:ext cx="114300" cy="25434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25742</xdr:rowOff>
    </xdr:to>
    <xdr:sp macro="" textlink="">
      <xdr:nvSpPr>
        <xdr:cNvPr id="25" name="Text Box 17">
          <a:extLst>
            <a:ext uri="{FF2B5EF4-FFF2-40B4-BE49-F238E27FC236}">
              <a16:creationId xmlns:a16="http://schemas.microsoft.com/office/drawing/2014/main" id="{2D8E18D3-545B-4214-AD1F-FF4584879A97}"/>
            </a:ext>
          </a:extLst>
        </xdr:cNvPr>
        <xdr:cNvSpPr txBox="1">
          <a:spLocks noChangeArrowheads="1"/>
        </xdr:cNvSpPr>
      </xdr:nvSpPr>
      <xdr:spPr bwMode="auto">
        <a:xfrm>
          <a:off x="12649200" y="14192250"/>
          <a:ext cx="114300" cy="25434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9074</xdr:rowOff>
    </xdr:to>
    <xdr:sp macro="" textlink="">
      <xdr:nvSpPr>
        <xdr:cNvPr id="26" name="Text Box 18">
          <a:extLst>
            <a:ext uri="{FF2B5EF4-FFF2-40B4-BE49-F238E27FC236}">
              <a16:creationId xmlns:a16="http://schemas.microsoft.com/office/drawing/2014/main" id="{B42130E6-92FE-4F3F-A78E-2F263BC4DACF}"/>
            </a:ext>
          </a:extLst>
        </xdr:cNvPr>
        <xdr:cNvSpPr txBox="1">
          <a:spLocks noChangeArrowheads="1"/>
        </xdr:cNvSpPr>
      </xdr:nvSpPr>
      <xdr:spPr bwMode="auto">
        <a:xfrm>
          <a:off x="12468225" y="14192250"/>
          <a:ext cx="114300" cy="23767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25742</xdr:rowOff>
    </xdr:to>
    <xdr:sp macro="" textlink="">
      <xdr:nvSpPr>
        <xdr:cNvPr id="27" name="Text Box 19">
          <a:extLst>
            <a:ext uri="{FF2B5EF4-FFF2-40B4-BE49-F238E27FC236}">
              <a16:creationId xmlns:a16="http://schemas.microsoft.com/office/drawing/2014/main" id="{08F9362A-9AD6-41AD-B47D-477DBBD85278}"/>
            </a:ext>
          </a:extLst>
        </xdr:cNvPr>
        <xdr:cNvSpPr txBox="1">
          <a:spLocks noChangeArrowheads="1"/>
        </xdr:cNvSpPr>
      </xdr:nvSpPr>
      <xdr:spPr bwMode="auto">
        <a:xfrm>
          <a:off x="12163425" y="14192250"/>
          <a:ext cx="114300" cy="25434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25742</xdr:rowOff>
    </xdr:to>
    <xdr:sp macro="" textlink="">
      <xdr:nvSpPr>
        <xdr:cNvPr id="28" name="Text Box 20">
          <a:extLst>
            <a:ext uri="{FF2B5EF4-FFF2-40B4-BE49-F238E27FC236}">
              <a16:creationId xmlns:a16="http://schemas.microsoft.com/office/drawing/2014/main" id="{EEBBA07A-CBFB-490F-9144-3F29E26DBBBF}"/>
            </a:ext>
          </a:extLst>
        </xdr:cNvPr>
        <xdr:cNvSpPr txBox="1">
          <a:spLocks noChangeArrowheads="1"/>
        </xdr:cNvSpPr>
      </xdr:nvSpPr>
      <xdr:spPr bwMode="auto">
        <a:xfrm>
          <a:off x="12163425" y="14192250"/>
          <a:ext cx="114300" cy="25434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29" name="Text Box 10">
          <a:extLst>
            <a:ext uri="{FF2B5EF4-FFF2-40B4-BE49-F238E27FC236}">
              <a16:creationId xmlns:a16="http://schemas.microsoft.com/office/drawing/2014/main" id="{76B38F45-5147-43CA-9F20-F028CF8F90D8}"/>
            </a:ext>
          </a:extLst>
        </xdr:cNvPr>
        <xdr:cNvSpPr txBox="1">
          <a:spLocks noChangeArrowheads="1"/>
        </xdr:cNvSpPr>
      </xdr:nvSpPr>
      <xdr:spPr bwMode="auto">
        <a:xfrm>
          <a:off x="11972925"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0" name="Text Box 11">
          <a:extLst>
            <a:ext uri="{FF2B5EF4-FFF2-40B4-BE49-F238E27FC236}">
              <a16:creationId xmlns:a16="http://schemas.microsoft.com/office/drawing/2014/main" id="{AE29BC3E-AB56-4AB4-BFA0-0CA5C4BAC3EF}"/>
            </a:ext>
          </a:extLst>
        </xdr:cNvPr>
        <xdr:cNvSpPr txBox="1">
          <a:spLocks noChangeArrowheads="1"/>
        </xdr:cNvSpPr>
      </xdr:nvSpPr>
      <xdr:spPr bwMode="auto">
        <a:xfrm>
          <a:off x="11972925"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31" name="Text Box 12">
          <a:extLst>
            <a:ext uri="{FF2B5EF4-FFF2-40B4-BE49-F238E27FC236}">
              <a16:creationId xmlns:a16="http://schemas.microsoft.com/office/drawing/2014/main" id="{4249143B-CDD7-4751-8774-B5C7AC3AD5A5}"/>
            </a:ext>
          </a:extLst>
        </xdr:cNvPr>
        <xdr:cNvSpPr txBox="1">
          <a:spLocks noChangeArrowheads="1"/>
        </xdr:cNvSpPr>
      </xdr:nvSpPr>
      <xdr:spPr bwMode="auto">
        <a:xfrm>
          <a:off x="11972925"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2" name="Text Box 13">
          <a:extLst>
            <a:ext uri="{FF2B5EF4-FFF2-40B4-BE49-F238E27FC236}">
              <a16:creationId xmlns:a16="http://schemas.microsoft.com/office/drawing/2014/main" id="{72CF1B71-C9C8-4597-B9C4-64BE6F015A1E}"/>
            </a:ext>
          </a:extLst>
        </xdr:cNvPr>
        <xdr:cNvSpPr txBox="1">
          <a:spLocks noChangeArrowheads="1"/>
        </xdr:cNvSpPr>
      </xdr:nvSpPr>
      <xdr:spPr bwMode="auto">
        <a:xfrm>
          <a:off x="11972925"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33" name="Text Box 14">
          <a:extLst>
            <a:ext uri="{FF2B5EF4-FFF2-40B4-BE49-F238E27FC236}">
              <a16:creationId xmlns:a16="http://schemas.microsoft.com/office/drawing/2014/main" id="{5F1BA2C3-575E-4163-8954-B298D83B4BC0}"/>
            </a:ext>
          </a:extLst>
        </xdr:cNvPr>
        <xdr:cNvSpPr txBox="1">
          <a:spLocks noChangeArrowheads="1"/>
        </xdr:cNvSpPr>
      </xdr:nvSpPr>
      <xdr:spPr bwMode="auto">
        <a:xfrm>
          <a:off x="13144500" y="14192250"/>
          <a:ext cx="239713"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4" name="Text Box 15">
          <a:extLst>
            <a:ext uri="{FF2B5EF4-FFF2-40B4-BE49-F238E27FC236}">
              <a16:creationId xmlns:a16="http://schemas.microsoft.com/office/drawing/2014/main" id="{253B9918-0341-462A-9D31-34BD449083FA}"/>
            </a:ext>
          </a:extLst>
        </xdr:cNvPr>
        <xdr:cNvSpPr txBox="1">
          <a:spLocks noChangeArrowheads="1"/>
        </xdr:cNvSpPr>
      </xdr:nvSpPr>
      <xdr:spPr bwMode="auto">
        <a:xfrm>
          <a:off x="11972925"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35" name="Text Box 16">
          <a:extLst>
            <a:ext uri="{FF2B5EF4-FFF2-40B4-BE49-F238E27FC236}">
              <a16:creationId xmlns:a16="http://schemas.microsoft.com/office/drawing/2014/main" id="{695CB25A-1D99-46FB-B88A-37D20146BF0D}"/>
            </a:ext>
          </a:extLst>
        </xdr:cNvPr>
        <xdr:cNvSpPr txBox="1">
          <a:spLocks noChangeArrowheads="1"/>
        </xdr:cNvSpPr>
      </xdr:nvSpPr>
      <xdr:spPr bwMode="auto">
        <a:xfrm>
          <a:off x="1264920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36" name="Text Box 17">
          <a:extLst>
            <a:ext uri="{FF2B5EF4-FFF2-40B4-BE49-F238E27FC236}">
              <a16:creationId xmlns:a16="http://schemas.microsoft.com/office/drawing/2014/main" id="{8B20F060-47A3-4A29-AF8A-FEB487154888}"/>
            </a:ext>
          </a:extLst>
        </xdr:cNvPr>
        <xdr:cNvSpPr txBox="1">
          <a:spLocks noChangeArrowheads="1"/>
        </xdr:cNvSpPr>
      </xdr:nvSpPr>
      <xdr:spPr bwMode="auto">
        <a:xfrm>
          <a:off x="1264920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37" name="Text Box 18">
          <a:extLst>
            <a:ext uri="{FF2B5EF4-FFF2-40B4-BE49-F238E27FC236}">
              <a16:creationId xmlns:a16="http://schemas.microsoft.com/office/drawing/2014/main" id="{727CB634-AFCB-4406-860B-EDF6E11791FE}"/>
            </a:ext>
          </a:extLst>
        </xdr:cNvPr>
        <xdr:cNvSpPr txBox="1">
          <a:spLocks noChangeArrowheads="1"/>
        </xdr:cNvSpPr>
      </xdr:nvSpPr>
      <xdr:spPr bwMode="auto">
        <a:xfrm>
          <a:off x="12468225"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8" name="Text Box 19">
          <a:extLst>
            <a:ext uri="{FF2B5EF4-FFF2-40B4-BE49-F238E27FC236}">
              <a16:creationId xmlns:a16="http://schemas.microsoft.com/office/drawing/2014/main" id="{F5CF37D7-B6C2-46EF-932C-4DA9DEA27E9C}"/>
            </a:ext>
          </a:extLst>
        </xdr:cNvPr>
        <xdr:cNvSpPr txBox="1">
          <a:spLocks noChangeArrowheads="1"/>
        </xdr:cNvSpPr>
      </xdr:nvSpPr>
      <xdr:spPr bwMode="auto">
        <a:xfrm>
          <a:off x="12163425"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9" name="Text Box 20">
          <a:extLst>
            <a:ext uri="{FF2B5EF4-FFF2-40B4-BE49-F238E27FC236}">
              <a16:creationId xmlns:a16="http://schemas.microsoft.com/office/drawing/2014/main" id="{F8257289-5588-4515-A212-CAC745EFCA35}"/>
            </a:ext>
          </a:extLst>
        </xdr:cNvPr>
        <xdr:cNvSpPr txBox="1">
          <a:spLocks noChangeArrowheads="1"/>
        </xdr:cNvSpPr>
      </xdr:nvSpPr>
      <xdr:spPr bwMode="auto">
        <a:xfrm>
          <a:off x="12163425"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66566</xdr:rowOff>
    </xdr:to>
    <xdr:sp macro="" textlink="">
      <xdr:nvSpPr>
        <xdr:cNvPr id="40" name="Text Box 10">
          <a:extLst>
            <a:ext uri="{FF2B5EF4-FFF2-40B4-BE49-F238E27FC236}">
              <a16:creationId xmlns:a16="http://schemas.microsoft.com/office/drawing/2014/main" id="{75657089-501B-443E-ADB9-C4ACF1A7DEFB}"/>
            </a:ext>
          </a:extLst>
        </xdr:cNvPr>
        <xdr:cNvSpPr txBox="1">
          <a:spLocks noChangeArrowheads="1"/>
        </xdr:cNvSpPr>
      </xdr:nvSpPr>
      <xdr:spPr bwMode="auto">
        <a:xfrm>
          <a:off x="11972925" y="14192250"/>
          <a:ext cx="114300" cy="29516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41" name="Text Box 11">
          <a:extLst>
            <a:ext uri="{FF2B5EF4-FFF2-40B4-BE49-F238E27FC236}">
              <a16:creationId xmlns:a16="http://schemas.microsoft.com/office/drawing/2014/main" id="{1CC04E09-AA0F-4927-AA23-45D8732AF04B}"/>
            </a:ext>
          </a:extLst>
        </xdr:cNvPr>
        <xdr:cNvSpPr txBox="1">
          <a:spLocks noChangeArrowheads="1"/>
        </xdr:cNvSpPr>
      </xdr:nvSpPr>
      <xdr:spPr bwMode="auto">
        <a:xfrm>
          <a:off x="11972925" y="14192250"/>
          <a:ext cx="114300" cy="29516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42" name="Text Box 12">
          <a:extLst>
            <a:ext uri="{FF2B5EF4-FFF2-40B4-BE49-F238E27FC236}">
              <a16:creationId xmlns:a16="http://schemas.microsoft.com/office/drawing/2014/main" id="{343C9949-FD79-46FA-BCFB-8DA8AAF84295}"/>
            </a:ext>
          </a:extLst>
        </xdr:cNvPr>
        <xdr:cNvSpPr txBox="1">
          <a:spLocks noChangeArrowheads="1"/>
        </xdr:cNvSpPr>
      </xdr:nvSpPr>
      <xdr:spPr bwMode="auto">
        <a:xfrm>
          <a:off x="11972925"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43" name="Text Box 13">
          <a:extLst>
            <a:ext uri="{FF2B5EF4-FFF2-40B4-BE49-F238E27FC236}">
              <a16:creationId xmlns:a16="http://schemas.microsoft.com/office/drawing/2014/main" id="{EC99B7C2-EBC8-4010-8C6E-C7E20446E9F3}"/>
            </a:ext>
          </a:extLst>
        </xdr:cNvPr>
        <xdr:cNvSpPr txBox="1">
          <a:spLocks noChangeArrowheads="1"/>
        </xdr:cNvSpPr>
      </xdr:nvSpPr>
      <xdr:spPr bwMode="auto">
        <a:xfrm>
          <a:off x="11972925" y="14192250"/>
          <a:ext cx="114300" cy="29516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44" name="Text Box 14">
          <a:extLst>
            <a:ext uri="{FF2B5EF4-FFF2-40B4-BE49-F238E27FC236}">
              <a16:creationId xmlns:a16="http://schemas.microsoft.com/office/drawing/2014/main" id="{59B6B6A2-80F9-4110-B9F4-5D90D1A6D046}"/>
            </a:ext>
          </a:extLst>
        </xdr:cNvPr>
        <xdr:cNvSpPr txBox="1">
          <a:spLocks noChangeArrowheads="1"/>
        </xdr:cNvSpPr>
      </xdr:nvSpPr>
      <xdr:spPr bwMode="auto">
        <a:xfrm>
          <a:off x="13144500" y="14192250"/>
          <a:ext cx="239712"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45" name="Text Box 15">
          <a:extLst>
            <a:ext uri="{FF2B5EF4-FFF2-40B4-BE49-F238E27FC236}">
              <a16:creationId xmlns:a16="http://schemas.microsoft.com/office/drawing/2014/main" id="{B3743A12-E25F-4572-A425-E38E67C97972}"/>
            </a:ext>
          </a:extLst>
        </xdr:cNvPr>
        <xdr:cNvSpPr txBox="1">
          <a:spLocks noChangeArrowheads="1"/>
        </xdr:cNvSpPr>
      </xdr:nvSpPr>
      <xdr:spPr bwMode="auto">
        <a:xfrm>
          <a:off x="11972925" y="14192250"/>
          <a:ext cx="114300" cy="29516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66566</xdr:rowOff>
    </xdr:to>
    <xdr:sp macro="" textlink="">
      <xdr:nvSpPr>
        <xdr:cNvPr id="46" name="Text Box 16">
          <a:extLst>
            <a:ext uri="{FF2B5EF4-FFF2-40B4-BE49-F238E27FC236}">
              <a16:creationId xmlns:a16="http://schemas.microsoft.com/office/drawing/2014/main" id="{F593B13D-53B9-46E7-9B02-21BC0DBDCE3A}"/>
            </a:ext>
          </a:extLst>
        </xdr:cNvPr>
        <xdr:cNvSpPr txBox="1">
          <a:spLocks noChangeArrowheads="1"/>
        </xdr:cNvSpPr>
      </xdr:nvSpPr>
      <xdr:spPr bwMode="auto">
        <a:xfrm>
          <a:off x="12649200" y="14192250"/>
          <a:ext cx="114300" cy="29516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66565</xdr:rowOff>
    </xdr:to>
    <xdr:sp macro="" textlink="">
      <xdr:nvSpPr>
        <xdr:cNvPr id="47" name="Text Box 17">
          <a:extLst>
            <a:ext uri="{FF2B5EF4-FFF2-40B4-BE49-F238E27FC236}">
              <a16:creationId xmlns:a16="http://schemas.microsoft.com/office/drawing/2014/main" id="{FE8645FD-A55F-4ED9-AFCB-BB34255BB922}"/>
            </a:ext>
          </a:extLst>
        </xdr:cNvPr>
        <xdr:cNvSpPr txBox="1">
          <a:spLocks noChangeArrowheads="1"/>
        </xdr:cNvSpPr>
      </xdr:nvSpPr>
      <xdr:spPr bwMode="auto">
        <a:xfrm>
          <a:off x="12649200" y="14192250"/>
          <a:ext cx="114300" cy="29516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48" name="Text Box 18">
          <a:extLst>
            <a:ext uri="{FF2B5EF4-FFF2-40B4-BE49-F238E27FC236}">
              <a16:creationId xmlns:a16="http://schemas.microsoft.com/office/drawing/2014/main" id="{8138E5BE-7C29-4784-992D-7531CD475F74}"/>
            </a:ext>
          </a:extLst>
        </xdr:cNvPr>
        <xdr:cNvSpPr txBox="1">
          <a:spLocks noChangeArrowheads="1"/>
        </xdr:cNvSpPr>
      </xdr:nvSpPr>
      <xdr:spPr bwMode="auto">
        <a:xfrm>
          <a:off x="12468225"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66565</xdr:rowOff>
    </xdr:to>
    <xdr:sp macro="" textlink="">
      <xdr:nvSpPr>
        <xdr:cNvPr id="49" name="Text Box 19">
          <a:extLst>
            <a:ext uri="{FF2B5EF4-FFF2-40B4-BE49-F238E27FC236}">
              <a16:creationId xmlns:a16="http://schemas.microsoft.com/office/drawing/2014/main" id="{E6A939A2-3F54-4E6F-9F82-67A50ED318DE}"/>
            </a:ext>
          </a:extLst>
        </xdr:cNvPr>
        <xdr:cNvSpPr txBox="1">
          <a:spLocks noChangeArrowheads="1"/>
        </xdr:cNvSpPr>
      </xdr:nvSpPr>
      <xdr:spPr bwMode="auto">
        <a:xfrm>
          <a:off x="12163425" y="14192250"/>
          <a:ext cx="114300" cy="29516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66565</xdr:rowOff>
    </xdr:to>
    <xdr:sp macro="" textlink="">
      <xdr:nvSpPr>
        <xdr:cNvPr id="50" name="Text Box 20">
          <a:extLst>
            <a:ext uri="{FF2B5EF4-FFF2-40B4-BE49-F238E27FC236}">
              <a16:creationId xmlns:a16="http://schemas.microsoft.com/office/drawing/2014/main" id="{1E6FDDC4-DFEE-4619-AE52-9C9B8A4D6306}"/>
            </a:ext>
          </a:extLst>
        </xdr:cNvPr>
        <xdr:cNvSpPr txBox="1">
          <a:spLocks noChangeArrowheads="1"/>
        </xdr:cNvSpPr>
      </xdr:nvSpPr>
      <xdr:spPr bwMode="auto">
        <a:xfrm>
          <a:off x="12163425" y="14192250"/>
          <a:ext cx="114300" cy="29516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51" name="Text Box 10">
          <a:extLst>
            <a:ext uri="{FF2B5EF4-FFF2-40B4-BE49-F238E27FC236}">
              <a16:creationId xmlns:a16="http://schemas.microsoft.com/office/drawing/2014/main" id="{8AC4A132-2CA7-4F0C-A570-A25F6E78BD5C}"/>
            </a:ext>
          </a:extLst>
        </xdr:cNvPr>
        <xdr:cNvSpPr txBox="1">
          <a:spLocks noChangeArrowheads="1"/>
        </xdr:cNvSpPr>
      </xdr:nvSpPr>
      <xdr:spPr bwMode="auto">
        <a:xfrm>
          <a:off x="112966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2" name="Text Box 11">
          <a:extLst>
            <a:ext uri="{FF2B5EF4-FFF2-40B4-BE49-F238E27FC236}">
              <a16:creationId xmlns:a16="http://schemas.microsoft.com/office/drawing/2014/main" id="{18346052-8A6F-4CAB-AE10-9E611D6A35DD}"/>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53" name="Text Box 12">
          <a:extLst>
            <a:ext uri="{FF2B5EF4-FFF2-40B4-BE49-F238E27FC236}">
              <a16:creationId xmlns:a16="http://schemas.microsoft.com/office/drawing/2014/main" id="{5B67E6C1-371B-4F06-B403-B11B7FD06BC5}"/>
            </a:ext>
          </a:extLst>
        </xdr:cNvPr>
        <xdr:cNvSpPr txBox="1">
          <a:spLocks noChangeArrowheads="1"/>
        </xdr:cNvSpPr>
      </xdr:nvSpPr>
      <xdr:spPr bwMode="auto">
        <a:xfrm>
          <a:off x="112966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4" name="Text Box 13">
          <a:extLst>
            <a:ext uri="{FF2B5EF4-FFF2-40B4-BE49-F238E27FC236}">
              <a16:creationId xmlns:a16="http://schemas.microsoft.com/office/drawing/2014/main" id="{C2B60AC8-89E9-4C0A-9BB9-66B379B29B25}"/>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55" name="Text Box 14">
          <a:extLst>
            <a:ext uri="{FF2B5EF4-FFF2-40B4-BE49-F238E27FC236}">
              <a16:creationId xmlns:a16="http://schemas.microsoft.com/office/drawing/2014/main" id="{60E15593-FD88-46BB-A5AC-76B97443A051}"/>
            </a:ext>
          </a:extLst>
        </xdr:cNvPr>
        <xdr:cNvSpPr txBox="1">
          <a:spLocks noChangeArrowheads="1"/>
        </xdr:cNvSpPr>
      </xdr:nvSpPr>
      <xdr:spPr bwMode="auto">
        <a:xfrm>
          <a:off x="12468225" y="14192250"/>
          <a:ext cx="239714"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6" name="Text Box 15">
          <a:extLst>
            <a:ext uri="{FF2B5EF4-FFF2-40B4-BE49-F238E27FC236}">
              <a16:creationId xmlns:a16="http://schemas.microsoft.com/office/drawing/2014/main" id="{8A67F390-2958-4395-A071-699BDB8658D3}"/>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57" name="Text Box 16">
          <a:extLst>
            <a:ext uri="{FF2B5EF4-FFF2-40B4-BE49-F238E27FC236}">
              <a16:creationId xmlns:a16="http://schemas.microsoft.com/office/drawing/2014/main" id="{D7367AF6-1397-46DA-9242-636E76A9D0E7}"/>
            </a:ext>
          </a:extLst>
        </xdr:cNvPr>
        <xdr:cNvSpPr txBox="1">
          <a:spLocks noChangeArrowheads="1"/>
        </xdr:cNvSpPr>
      </xdr:nvSpPr>
      <xdr:spPr bwMode="auto">
        <a:xfrm>
          <a:off x="11972925"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58" name="Text Box 17">
          <a:extLst>
            <a:ext uri="{FF2B5EF4-FFF2-40B4-BE49-F238E27FC236}">
              <a16:creationId xmlns:a16="http://schemas.microsoft.com/office/drawing/2014/main" id="{44217CCF-7F9F-4E45-833F-3A3BAFAC3210}"/>
            </a:ext>
          </a:extLst>
        </xdr:cNvPr>
        <xdr:cNvSpPr txBox="1">
          <a:spLocks noChangeArrowheads="1"/>
        </xdr:cNvSpPr>
      </xdr:nvSpPr>
      <xdr:spPr bwMode="auto">
        <a:xfrm>
          <a:off x="11972925"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59" name="Text Box 18">
          <a:extLst>
            <a:ext uri="{FF2B5EF4-FFF2-40B4-BE49-F238E27FC236}">
              <a16:creationId xmlns:a16="http://schemas.microsoft.com/office/drawing/2014/main" id="{3DF9E058-8531-4B79-9B62-43534E50B69A}"/>
            </a:ext>
          </a:extLst>
        </xdr:cNvPr>
        <xdr:cNvSpPr txBox="1">
          <a:spLocks noChangeArrowheads="1"/>
        </xdr:cNvSpPr>
      </xdr:nvSpPr>
      <xdr:spPr bwMode="auto">
        <a:xfrm>
          <a:off x="117919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0" name="Text Box 19">
          <a:extLst>
            <a:ext uri="{FF2B5EF4-FFF2-40B4-BE49-F238E27FC236}">
              <a16:creationId xmlns:a16="http://schemas.microsoft.com/office/drawing/2014/main" id="{846FC7A1-E8E5-4B06-A873-8D59F3795633}"/>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1" name="Text Box 20">
          <a:extLst>
            <a:ext uri="{FF2B5EF4-FFF2-40B4-BE49-F238E27FC236}">
              <a16:creationId xmlns:a16="http://schemas.microsoft.com/office/drawing/2014/main" id="{CE3256BF-B793-43F5-A262-8EA53509972E}"/>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62" name="Text Box 10">
          <a:extLst>
            <a:ext uri="{FF2B5EF4-FFF2-40B4-BE49-F238E27FC236}">
              <a16:creationId xmlns:a16="http://schemas.microsoft.com/office/drawing/2014/main" id="{54942639-EEAF-4B14-B72F-E3FA00501A3D}"/>
            </a:ext>
          </a:extLst>
        </xdr:cNvPr>
        <xdr:cNvSpPr txBox="1">
          <a:spLocks noChangeArrowheads="1"/>
        </xdr:cNvSpPr>
      </xdr:nvSpPr>
      <xdr:spPr bwMode="auto">
        <a:xfrm>
          <a:off x="112966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3" name="Text Box 11">
          <a:extLst>
            <a:ext uri="{FF2B5EF4-FFF2-40B4-BE49-F238E27FC236}">
              <a16:creationId xmlns:a16="http://schemas.microsoft.com/office/drawing/2014/main" id="{479CD86C-C2AA-4BB1-8F66-B0D38A04C746}"/>
            </a:ext>
          </a:extLst>
        </xdr:cNvPr>
        <xdr:cNvSpPr txBox="1">
          <a:spLocks noChangeArrowheads="1"/>
        </xdr:cNvSpPr>
      </xdr:nvSpPr>
      <xdr:spPr bwMode="auto">
        <a:xfrm>
          <a:off x="112966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64" name="Text Box 12">
          <a:extLst>
            <a:ext uri="{FF2B5EF4-FFF2-40B4-BE49-F238E27FC236}">
              <a16:creationId xmlns:a16="http://schemas.microsoft.com/office/drawing/2014/main" id="{D7CF444D-C14D-49E3-AFA6-126A777D1297}"/>
            </a:ext>
          </a:extLst>
        </xdr:cNvPr>
        <xdr:cNvSpPr txBox="1">
          <a:spLocks noChangeArrowheads="1"/>
        </xdr:cNvSpPr>
      </xdr:nvSpPr>
      <xdr:spPr bwMode="auto">
        <a:xfrm>
          <a:off x="112966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5" name="Text Box 13">
          <a:extLst>
            <a:ext uri="{FF2B5EF4-FFF2-40B4-BE49-F238E27FC236}">
              <a16:creationId xmlns:a16="http://schemas.microsoft.com/office/drawing/2014/main" id="{25AE4D33-5DDB-4C53-A40A-E5F3405AC2F0}"/>
            </a:ext>
          </a:extLst>
        </xdr:cNvPr>
        <xdr:cNvSpPr txBox="1">
          <a:spLocks noChangeArrowheads="1"/>
        </xdr:cNvSpPr>
      </xdr:nvSpPr>
      <xdr:spPr bwMode="auto">
        <a:xfrm>
          <a:off x="112966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66" name="Text Box 14">
          <a:extLst>
            <a:ext uri="{FF2B5EF4-FFF2-40B4-BE49-F238E27FC236}">
              <a16:creationId xmlns:a16="http://schemas.microsoft.com/office/drawing/2014/main" id="{78C8C5C6-33BB-48C8-968F-B272A02ED92F}"/>
            </a:ext>
          </a:extLst>
        </xdr:cNvPr>
        <xdr:cNvSpPr txBox="1">
          <a:spLocks noChangeArrowheads="1"/>
        </xdr:cNvSpPr>
      </xdr:nvSpPr>
      <xdr:spPr bwMode="auto">
        <a:xfrm>
          <a:off x="12468225" y="14192250"/>
          <a:ext cx="239714"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67" name="Text Box 16">
          <a:extLst>
            <a:ext uri="{FF2B5EF4-FFF2-40B4-BE49-F238E27FC236}">
              <a16:creationId xmlns:a16="http://schemas.microsoft.com/office/drawing/2014/main" id="{D911EB8D-3E84-4B28-A409-C70D2DADB233}"/>
            </a:ext>
          </a:extLst>
        </xdr:cNvPr>
        <xdr:cNvSpPr txBox="1">
          <a:spLocks noChangeArrowheads="1"/>
        </xdr:cNvSpPr>
      </xdr:nvSpPr>
      <xdr:spPr bwMode="auto">
        <a:xfrm>
          <a:off x="11972925"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68" name="Text Box 17">
          <a:extLst>
            <a:ext uri="{FF2B5EF4-FFF2-40B4-BE49-F238E27FC236}">
              <a16:creationId xmlns:a16="http://schemas.microsoft.com/office/drawing/2014/main" id="{A422D3A1-C1C5-4B86-851C-B22A67690E91}"/>
            </a:ext>
          </a:extLst>
        </xdr:cNvPr>
        <xdr:cNvSpPr txBox="1">
          <a:spLocks noChangeArrowheads="1"/>
        </xdr:cNvSpPr>
      </xdr:nvSpPr>
      <xdr:spPr bwMode="auto">
        <a:xfrm>
          <a:off x="11972925"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69" name="Text Box 18">
          <a:extLst>
            <a:ext uri="{FF2B5EF4-FFF2-40B4-BE49-F238E27FC236}">
              <a16:creationId xmlns:a16="http://schemas.microsoft.com/office/drawing/2014/main" id="{E0E762AD-BC99-47A7-8764-474469E47E56}"/>
            </a:ext>
          </a:extLst>
        </xdr:cNvPr>
        <xdr:cNvSpPr txBox="1">
          <a:spLocks noChangeArrowheads="1"/>
        </xdr:cNvSpPr>
      </xdr:nvSpPr>
      <xdr:spPr bwMode="auto">
        <a:xfrm>
          <a:off x="117919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0" name="Text Box 19">
          <a:extLst>
            <a:ext uri="{FF2B5EF4-FFF2-40B4-BE49-F238E27FC236}">
              <a16:creationId xmlns:a16="http://schemas.microsoft.com/office/drawing/2014/main" id="{54E9BCAA-2FA8-4855-9DEC-AB72F256748D}"/>
            </a:ext>
          </a:extLst>
        </xdr:cNvPr>
        <xdr:cNvSpPr txBox="1">
          <a:spLocks noChangeArrowheads="1"/>
        </xdr:cNvSpPr>
      </xdr:nvSpPr>
      <xdr:spPr bwMode="auto">
        <a:xfrm>
          <a:off x="114871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1" name="Text Box 20">
          <a:extLst>
            <a:ext uri="{FF2B5EF4-FFF2-40B4-BE49-F238E27FC236}">
              <a16:creationId xmlns:a16="http://schemas.microsoft.com/office/drawing/2014/main" id="{C09569AE-FDF4-4E88-AF17-18AC4DCDA742}"/>
            </a:ext>
          </a:extLst>
        </xdr:cNvPr>
        <xdr:cNvSpPr txBox="1">
          <a:spLocks noChangeArrowheads="1"/>
        </xdr:cNvSpPr>
      </xdr:nvSpPr>
      <xdr:spPr bwMode="auto">
        <a:xfrm>
          <a:off x="11487150" y="14192250"/>
          <a:ext cx="114300" cy="274300"/>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104775</xdr:colOff>
      <xdr:row>50</xdr:row>
      <xdr:rowOff>161397</xdr:rowOff>
    </xdr:to>
    <xdr:sp macro="" textlink="">
      <xdr:nvSpPr>
        <xdr:cNvPr id="72" name="Text Box 2">
          <a:extLst>
            <a:ext uri="{FF2B5EF4-FFF2-40B4-BE49-F238E27FC236}">
              <a16:creationId xmlns:a16="http://schemas.microsoft.com/office/drawing/2014/main" id="{9B1C307B-D768-4F74-A54F-3983438AA93E}"/>
            </a:ext>
          </a:extLst>
        </xdr:cNvPr>
        <xdr:cNvSpPr txBox="1">
          <a:spLocks noChangeArrowheads="1"/>
        </xdr:cNvSpPr>
      </xdr:nvSpPr>
      <xdr:spPr bwMode="auto">
        <a:xfrm>
          <a:off x="4248150" y="14878050"/>
          <a:ext cx="104775" cy="16139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181505</xdr:rowOff>
    </xdr:to>
    <xdr:sp macro="" textlink="">
      <xdr:nvSpPr>
        <xdr:cNvPr id="73" name="Text Box 1">
          <a:extLst>
            <a:ext uri="{FF2B5EF4-FFF2-40B4-BE49-F238E27FC236}">
              <a16:creationId xmlns:a16="http://schemas.microsoft.com/office/drawing/2014/main" id="{B434E1BA-BE4B-4CAE-9FD1-71820C69DD47}"/>
            </a:ext>
          </a:extLst>
        </xdr:cNvPr>
        <xdr:cNvSpPr txBox="1">
          <a:spLocks noChangeArrowheads="1"/>
        </xdr:cNvSpPr>
      </xdr:nvSpPr>
      <xdr:spPr bwMode="auto">
        <a:xfrm>
          <a:off x="4248150" y="14878050"/>
          <a:ext cx="85725" cy="18150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74" name="Text Box 3">
          <a:extLst>
            <a:ext uri="{FF2B5EF4-FFF2-40B4-BE49-F238E27FC236}">
              <a16:creationId xmlns:a16="http://schemas.microsoft.com/office/drawing/2014/main" id="{05262797-B2C2-4B65-BACF-B88B1F530B46}"/>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162913</xdr:rowOff>
    </xdr:to>
    <xdr:sp macro="" textlink="">
      <xdr:nvSpPr>
        <xdr:cNvPr id="75" name="Text Box 1">
          <a:extLst>
            <a:ext uri="{FF2B5EF4-FFF2-40B4-BE49-F238E27FC236}">
              <a16:creationId xmlns:a16="http://schemas.microsoft.com/office/drawing/2014/main" id="{C773FEBB-23F2-4EF7-9ACA-58A85A223BB5}"/>
            </a:ext>
          </a:extLst>
        </xdr:cNvPr>
        <xdr:cNvSpPr txBox="1">
          <a:spLocks noChangeArrowheads="1"/>
        </xdr:cNvSpPr>
      </xdr:nvSpPr>
      <xdr:spPr bwMode="auto">
        <a:xfrm>
          <a:off x="3371850" y="14878050"/>
          <a:ext cx="7865" cy="16291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162913</xdr:rowOff>
    </xdr:to>
    <xdr:sp macro="" textlink="">
      <xdr:nvSpPr>
        <xdr:cNvPr id="76" name="Text Box 4">
          <a:extLst>
            <a:ext uri="{FF2B5EF4-FFF2-40B4-BE49-F238E27FC236}">
              <a16:creationId xmlns:a16="http://schemas.microsoft.com/office/drawing/2014/main" id="{B43236E4-20D8-49C9-9BFE-8558F1BAA86F}"/>
            </a:ext>
          </a:extLst>
        </xdr:cNvPr>
        <xdr:cNvSpPr txBox="1">
          <a:spLocks noChangeArrowheads="1"/>
        </xdr:cNvSpPr>
      </xdr:nvSpPr>
      <xdr:spPr bwMode="auto">
        <a:xfrm>
          <a:off x="3371850" y="14878050"/>
          <a:ext cx="7865" cy="16291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162913</xdr:rowOff>
    </xdr:to>
    <xdr:sp macro="" textlink="">
      <xdr:nvSpPr>
        <xdr:cNvPr id="77" name="Text Box 1">
          <a:extLst>
            <a:ext uri="{FF2B5EF4-FFF2-40B4-BE49-F238E27FC236}">
              <a16:creationId xmlns:a16="http://schemas.microsoft.com/office/drawing/2014/main" id="{698FF9B2-1072-4AC1-B2E9-661304C0546A}"/>
            </a:ext>
          </a:extLst>
        </xdr:cNvPr>
        <xdr:cNvSpPr txBox="1">
          <a:spLocks noChangeArrowheads="1"/>
        </xdr:cNvSpPr>
      </xdr:nvSpPr>
      <xdr:spPr bwMode="auto">
        <a:xfrm>
          <a:off x="4181475" y="14878050"/>
          <a:ext cx="0" cy="16291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162913</xdr:rowOff>
    </xdr:to>
    <xdr:sp macro="" textlink="">
      <xdr:nvSpPr>
        <xdr:cNvPr id="78" name="Text Box 4">
          <a:extLst>
            <a:ext uri="{FF2B5EF4-FFF2-40B4-BE49-F238E27FC236}">
              <a16:creationId xmlns:a16="http://schemas.microsoft.com/office/drawing/2014/main" id="{53DC6FD1-398C-4E07-A747-5C3BA2944A09}"/>
            </a:ext>
          </a:extLst>
        </xdr:cNvPr>
        <xdr:cNvSpPr txBox="1">
          <a:spLocks noChangeArrowheads="1"/>
        </xdr:cNvSpPr>
      </xdr:nvSpPr>
      <xdr:spPr bwMode="auto">
        <a:xfrm>
          <a:off x="4181475" y="14878050"/>
          <a:ext cx="0" cy="16291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79" name="Text Box 1">
          <a:extLst>
            <a:ext uri="{FF2B5EF4-FFF2-40B4-BE49-F238E27FC236}">
              <a16:creationId xmlns:a16="http://schemas.microsoft.com/office/drawing/2014/main" id="{C3567652-94F2-43E4-AF77-05EB327920F5}"/>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80" name="Text Box 4">
          <a:extLst>
            <a:ext uri="{FF2B5EF4-FFF2-40B4-BE49-F238E27FC236}">
              <a16:creationId xmlns:a16="http://schemas.microsoft.com/office/drawing/2014/main" id="{9B017E4F-67FD-4E36-8AFC-7D22A1E2B1D2}"/>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1" name="Text Box 1">
          <a:extLst>
            <a:ext uri="{FF2B5EF4-FFF2-40B4-BE49-F238E27FC236}">
              <a16:creationId xmlns:a16="http://schemas.microsoft.com/office/drawing/2014/main" id="{D71CD1B9-4E53-4D9E-9413-764711F723A5}"/>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2" name="Text Box 4">
          <a:extLst>
            <a:ext uri="{FF2B5EF4-FFF2-40B4-BE49-F238E27FC236}">
              <a16:creationId xmlns:a16="http://schemas.microsoft.com/office/drawing/2014/main" id="{725AD9AD-0CE9-475A-BF60-4431748C4122}"/>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3" name="Text Box 1">
          <a:extLst>
            <a:ext uri="{FF2B5EF4-FFF2-40B4-BE49-F238E27FC236}">
              <a16:creationId xmlns:a16="http://schemas.microsoft.com/office/drawing/2014/main" id="{30D20116-C3EC-4345-A49D-8963C888551B}"/>
            </a:ext>
          </a:extLst>
        </xdr:cNvPr>
        <xdr:cNvSpPr txBox="1">
          <a:spLocks noChangeArrowheads="1"/>
        </xdr:cNvSpPr>
      </xdr:nvSpPr>
      <xdr:spPr bwMode="auto">
        <a:xfrm>
          <a:off x="4181475"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4" name="Text Box 4">
          <a:extLst>
            <a:ext uri="{FF2B5EF4-FFF2-40B4-BE49-F238E27FC236}">
              <a16:creationId xmlns:a16="http://schemas.microsoft.com/office/drawing/2014/main" id="{CA41CA22-BF48-4344-8E18-A9946C3E8FB8}"/>
            </a:ext>
          </a:extLst>
        </xdr:cNvPr>
        <xdr:cNvSpPr txBox="1">
          <a:spLocks noChangeArrowheads="1"/>
        </xdr:cNvSpPr>
      </xdr:nvSpPr>
      <xdr:spPr bwMode="auto">
        <a:xfrm>
          <a:off x="4181475"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388095</xdr:colOff>
      <xdr:row>50</xdr:row>
      <xdr:rowOff>171373</xdr:rowOff>
    </xdr:to>
    <xdr:sp macro="" textlink="">
      <xdr:nvSpPr>
        <xdr:cNvPr id="85" name="Text Box 1">
          <a:extLst>
            <a:ext uri="{FF2B5EF4-FFF2-40B4-BE49-F238E27FC236}">
              <a16:creationId xmlns:a16="http://schemas.microsoft.com/office/drawing/2014/main" id="{22133952-5FEA-4A31-B9C4-5397F2BDA010}"/>
            </a:ext>
          </a:extLst>
        </xdr:cNvPr>
        <xdr:cNvSpPr txBox="1">
          <a:spLocks noChangeArrowheads="1"/>
        </xdr:cNvSpPr>
      </xdr:nvSpPr>
      <xdr:spPr bwMode="auto">
        <a:xfrm>
          <a:off x="4181475" y="14878050"/>
          <a:ext cx="45477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388095</xdr:colOff>
      <xdr:row>50</xdr:row>
      <xdr:rowOff>171373</xdr:rowOff>
    </xdr:to>
    <xdr:sp macro="" textlink="">
      <xdr:nvSpPr>
        <xdr:cNvPr id="86" name="Text Box 4">
          <a:extLst>
            <a:ext uri="{FF2B5EF4-FFF2-40B4-BE49-F238E27FC236}">
              <a16:creationId xmlns:a16="http://schemas.microsoft.com/office/drawing/2014/main" id="{8EF0FA5C-F281-4BC9-8B1D-95BC03001676}"/>
            </a:ext>
          </a:extLst>
        </xdr:cNvPr>
        <xdr:cNvSpPr txBox="1">
          <a:spLocks noChangeArrowheads="1"/>
        </xdr:cNvSpPr>
      </xdr:nvSpPr>
      <xdr:spPr bwMode="auto">
        <a:xfrm>
          <a:off x="4181475" y="14878050"/>
          <a:ext cx="454770" cy="171373"/>
        </a:xfrm>
        <a:prstGeom prst="rect">
          <a:avLst/>
        </a:prstGeom>
        <a:noFill/>
        <a:ln w="9525">
          <a:noFill/>
          <a:miter lim="800000"/>
          <a:headEnd/>
          <a:tailEnd/>
        </a:ln>
      </xdr:spPr>
    </xdr:sp>
    <xdr:clientData/>
  </xdr:twoCellAnchor>
  <xdr:twoCellAnchor>
    <xdr:from>
      <xdr:col>7</xdr:col>
      <xdr:colOff>61133</xdr:colOff>
      <xdr:row>2</xdr:row>
      <xdr:rowOff>355600</xdr:rowOff>
    </xdr:from>
    <xdr:to>
      <xdr:col>11</xdr:col>
      <xdr:colOff>603779</xdr:colOff>
      <xdr:row>2</xdr:row>
      <xdr:rowOff>355600</xdr:rowOff>
    </xdr:to>
    <xdr:cxnSp macro="">
      <xdr:nvCxnSpPr>
        <xdr:cNvPr id="87" name="直線コネクタ 86">
          <a:extLst>
            <a:ext uri="{FF2B5EF4-FFF2-40B4-BE49-F238E27FC236}">
              <a16:creationId xmlns:a16="http://schemas.microsoft.com/office/drawing/2014/main" id="{5A85EFF7-2D03-40AD-A6C5-1C60DB6DD924}"/>
            </a:ext>
          </a:extLst>
        </xdr:cNvPr>
        <xdr:cNvCxnSpPr/>
      </xdr:nvCxnSpPr>
      <xdr:spPr>
        <a:xfrm>
          <a:off x="9941733" y="1114425"/>
          <a:ext cx="33080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36328</xdr:colOff>
      <xdr:row>5</xdr:row>
      <xdr:rowOff>373063</xdr:rowOff>
    </xdr:from>
    <xdr:to>
      <xdr:col>11</xdr:col>
      <xdr:colOff>571500</xdr:colOff>
      <xdr:row>6</xdr:row>
      <xdr:rowOff>10649</xdr:rowOff>
    </xdr:to>
    <xdr:cxnSp macro="">
      <xdr:nvCxnSpPr>
        <xdr:cNvPr id="88" name="直線コネクタ 87">
          <a:extLst>
            <a:ext uri="{FF2B5EF4-FFF2-40B4-BE49-F238E27FC236}">
              <a16:creationId xmlns:a16="http://schemas.microsoft.com/office/drawing/2014/main" id="{1387D86E-69AE-412F-8BF7-A35039F7B29B}"/>
            </a:ext>
          </a:extLst>
        </xdr:cNvPr>
        <xdr:cNvCxnSpPr/>
      </xdr:nvCxnSpPr>
      <xdr:spPr>
        <a:xfrm flipV="1">
          <a:off x="9913753" y="2274888"/>
          <a:ext cx="3306947" cy="185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46986</xdr:colOff>
      <xdr:row>6</xdr:row>
      <xdr:rowOff>349250</xdr:rowOff>
    </xdr:from>
    <xdr:to>
      <xdr:col>11</xdr:col>
      <xdr:colOff>603250</xdr:colOff>
      <xdr:row>6</xdr:row>
      <xdr:rowOff>362615</xdr:rowOff>
    </xdr:to>
    <xdr:cxnSp macro="">
      <xdr:nvCxnSpPr>
        <xdr:cNvPr id="89" name="直線コネクタ 88">
          <a:extLst>
            <a:ext uri="{FF2B5EF4-FFF2-40B4-BE49-F238E27FC236}">
              <a16:creationId xmlns:a16="http://schemas.microsoft.com/office/drawing/2014/main" id="{FF994318-8690-4843-972B-6A6A66805EFE}"/>
            </a:ext>
          </a:extLst>
        </xdr:cNvPr>
        <xdr:cNvCxnSpPr/>
      </xdr:nvCxnSpPr>
      <xdr:spPr>
        <a:xfrm flipV="1">
          <a:off x="9927586" y="2638425"/>
          <a:ext cx="3321689" cy="1019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25743</xdr:rowOff>
    </xdr:to>
    <xdr:sp macro="" textlink="">
      <xdr:nvSpPr>
        <xdr:cNvPr id="90" name="Text Box 10">
          <a:extLst>
            <a:ext uri="{FF2B5EF4-FFF2-40B4-BE49-F238E27FC236}">
              <a16:creationId xmlns:a16="http://schemas.microsoft.com/office/drawing/2014/main" id="{73857A00-44AB-4E1C-910D-3D99F6486468}"/>
            </a:ext>
          </a:extLst>
        </xdr:cNvPr>
        <xdr:cNvSpPr txBox="1">
          <a:spLocks noChangeArrowheads="1"/>
        </xdr:cNvSpPr>
      </xdr:nvSpPr>
      <xdr:spPr bwMode="auto">
        <a:xfrm>
          <a:off x="11972925" y="14192250"/>
          <a:ext cx="114300" cy="25434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91" name="Text Box 11">
          <a:extLst>
            <a:ext uri="{FF2B5EF4-FFF2-40B4-BE49-F238E27FC236}">
              <a16:creationId xmlns:a16="http://schemas.microsoft.com/office/drawing/2014/main" id="{9C884F05-3829-4F7A-B34D-4063F7513301}"/>
            </a:ext>
          </a:extLst>
        </xdr:cNvPr>
        <xdr:cNvSpPr txBox="1">
          <a:spLocks noChangeArrowheads="1"/>
        </xdr:cNvSpPr>
      </xdr:nvSpPr>
      <xdr:spPr bwMode="auto">
        <a:xfrm>
          <a:off x="11972925" y="14192250"/>
          <a:ext cx="114300" cy="25434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9074</xdr:rowOff>
    </xdr:to>
    <xdr:sp macro="" textlink="">
      <xdr:nvSpPr>
        <xdr:cNvPr id="92" name="Text Box 12">
          <a:extLst>
            <a:ext uri="{FF2B5EF4-FFF2-40B4-BE49-F238E27FC236}">
              <a16:creationId xmlns:a16="http://schemas.microsoft.com/office/drawing/2014/main" id="{E85D615F-F02D-4193-993C-E896DAFAE694}"/>
            </a:ext>
          </a:extLst>
        </xdr:cNvPr>
        <xdr:cNvSpPr txBox="1">
          <a:spLocks noChangeArrowheads="1"/>
        </xdr:cNvSpPr>
      </xdr:nvSpPr>
      <xdr:spPr bwMode="auto">
        <a:xfrm>
          <a:off x="11972925" y="14192250"/>
          <a:ext cx="114300" cy="23767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93" name="Text Box 13">
          <a:extLst>
            <a:ext uri="{FF2B5EF4-FFF2-40B4-BE49-F238E27FC236}">
              <a16:creationId xmlns:a16="http://schemas.microsoft.com/office/drawing/2014/main" id="{8413FCD1-7B31-457B-B6C7-AA05A8B3B350}"/>
            </a:ext>
          </a:extLst>
        </xdr:cNvPr>
        <xdr:cNvSpPr txBox="1">
          <a:spLocks noChangeArrowheads="1"/>
        </xdr:cNvSpPr>
      </xdr:nvSpPr>
      <xdr:spPr bwMode="auto">
        <a:xfrm>
          <a:off x="11972925" y="14192250"/>
          <a:ext cx="114300" cy="25434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9074</xdr:rowOff>
    </xdr:to>
    <xdr:sp macro="" textlink="">
      <xdr:nvSpPr>
        <xdr:cNvPr id="94" name="Text Box 14">
          <a:extLst>
            <a:ext uri="{FF2B5EF4-FFF2-40B4-BE49-F238E27FC236}">
              <a16:creationId xmlns:a16="http://schemas.microsoft.com/office/drawing/2014/main" id="{14283EDD-453F-4474-A14F-E783B399379F}"/>
            </a:ext>
          </a:extLst>
        </xdr:cNvPr>
        <xdr:cNvSpPr txBox="1">
          <a:spLocks noChangeArrowheads="1"/>
        </xdr:cNvSpPr>
      </xdr:nvSpPr>
      <xdr:spPr bwMode="auto">
        <a:xfrm>
          <a:off x="13144500" y="14192250"/>
          <a:ext cx="239712" cy="23767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95" name="Text Box 15">
          <a:extLst>
            <a:ext uri="{FF2B5EF4-FFF2-40B4-BE49-F238E27FC236}">
              <a16:creationId xmlns:a16="http://schemas.microsoft.com/office/drawing/2014/main" id="{AF7D7B3B-47F1-4701-BA8B-31AA0E345264}"/>
            </a:ext>
          </a:extLst>
        </xdr:cNvPr>
        <xdr:cNvSpPr txBox="1">
          <a:spLocks noChangeArrowheads="1"/>
        </xdr:cNvSpPr>
      </xdr:nvSpPr>
      <xdr:spPr bwMode="auto">
        <a:xfrm>
          <a:off x="11972925" y="14192250"/>
          <a:ext cx="114300" cy="25434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25743</xdr:rowOff>
    </xdr:to>
    <xdr:sp macro="" textlink="">
      <xdr:nvSpPr>
        <xdr:cNvPr id="96" name="Text Box 16">
          <a:extLst>
            <a:ext uri="{FF2B5EF4-FFF2-40B4-BE49-F238E27FC236}">
              <a16:creationId xmlns:a16="http://schemas.microsoft.com/office/drawing/2014/main" id="{CFCA3C62-0EDB-4616-A682-82D13EF20B07}"/>
            </a:ext>
          </a:extLst>
        </xdr:cNvPr>
        <xdr:cNvSpPr txBox="1">
          <a:spLocks noChangeArrowheads="1"/>
        </xdr:cNvSpPr>
      </xdr:nvSpPr>
      <xdr:spPr bwMode="auto">
        <a:xfrm>
          <a:off x="12649200" y="14192250"/>
          <a:ext cx="114300" cy="25434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25742</xdr:rowOff>
    </xdr:to>
    <xdr:sp macro="" textlink="">
      <xdr:nvSpPr>
        <xdr:cNvPr id="97" name="Text Box 17">
          <a:extLst>
            <a:ext uri="{FF2B5EF4-FFF2-40B4-BE49-F238E27FC236}">
              <a16:creationId xmlns:a16="http://schemas.microsoft.com/office/drawing/2014/main" id="{E11C5D7E-84D6-4E51-8061-BC46E7E0EA76}"/>
            </a:ext>
          </a:extLst>
        </xdr:cNvPr>
        <xdr:cNvSpPr txBox="1">
          <a:spLocks noChangeArrowheads="1"/>
        </xdr:cNvSpPr>
      </xdr:nvSpPr>
      <xdr:spPr bwMode="auto">
        <a:xfrm>
          <a:off x="12649200" y="14192250"/>
          <a:ext cx="114300" cy="25434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9074</xdr:rowOff>
    </xdr:to>
    <xdr:sp macro="" textlink="">
      <xdr:nvSpPr>
        <xdr:cNvPr id="98" name="Text Box 18">
          <a:extLst>
            <a:ext uri="{FF2B5EF4-FFF2-40B4-BE49-F238E27FC236}">
              <a16:creationId xmlns:a16="http://schemas.microsoft.com/office/drawing/2014/main" id="{806FA748-C0B8-4B45-BA8D-16936CA172CE}"/>
            </a:ext>
          </a:extLst>
        </xdr:cNvPr>
        <xdr:cNvSpPr txBox="1">
          <a:spLocks noChangeArrowheads="1"/>
        </xdr:cNvSpPr>
      </xdr:nvSpPr>
      <xdr:spPr bwMode="auto">
        <a:xfrm>
          <a:off x="12468225" y="14192250"/>
          <a:ext cx="114300" cy="23767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25742</xdr:rowOff>
    </xdr:to>
    <xdr:sp macro="" textlink="">
      <xdr:nvSpPr>
        <xdr:cNvPr id="99" name="Text Box 19">
          <a:extLst>
            <a:ext uri="{FF2B5EF4-FFF2-40B4-BE49-F238E27FC236}">
              <a16:creationId xmlns:a16="http://schemas.microsoft.com/office/drawing/2014/main" id="{1B76C48B-0EC8-4E19-A150-5AFC682136B3}"/>
            </a:ext>
          </a:extLst>
        </xdr:cNvPr>
        <xdr:cNvSpPr txBox="1">
          <a:spLocks noChangeArrowheads="1"/>
        </xdr:cNvSpPr>
      </xdr:nvSpPr>
      <xdr:spPr bwMode="auto">
        <a:xfrm>
          <a:off x="12163425" y="14192250"/>
          <a:ext cx="114300" cy="25434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25742</xdr:rowOff>
    </xdr:to>
    <xdr:sp macro="" textlink="">
      <xdr:nvSpPr>
        <xdr:cNvPr id="100" name="Text Box 20">
          <a:extLst>
            <a:ext uri="{FF2B5EF4-FFF2-40B4-BE49-F238E27FC236}">
              <a16:creationId xmlns:a16="http://schemas.microsoft.com/office/drawing/2014/main" id="{E63E0D38-19E2-4A1D-923A-B5256414136F}"/>
            </a:ext>
          </a:extLst>
        </xdr:cNvPr>
        <xdr:cNvSpPr txBox="1">
          <a:spLocks noChangeArrowheads="1"/>
        </xdr:cNvSpPr>
      </xdr:nvSpPr>
      <xdr:spPr bwMode="auto">
        <a:xfrm>
          <a:off x="12163425" y="14192250"/>
          <a:ext cx="114300" cy="25434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101" name="Text Box 10">
          <a:extLst>
            <a:ext uri="{FF2B5EF4-FFF2-40B4-BE49-F238E27FC236}">
              <a16:creationId xmlns:a16="http://schemas.microsoft.com/office/drawing/2014/main" id="{67D71794-A656-450D-A040-4301E0B7B2EB}"/>
            </a:ext>
          </a:extLst>
        </xdr:cNvPr>
        <xdr:cNvSpPr txBox="1">
          <a:spLocks noChangeArrowheads="1"/>
        </xdr:cNvSpPr>
      </xdr:nvSpPr>
      <xdr:spPr bwMode="auto">
        <a:xfrm>
          <a:off x="11972925"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2" name="Text Box 11">
          <a:extLst>
            <a:ext uri="{FF2B5EF4-FFF2-40B4-BE49-F238E27FC236}">
              <a16:creationId xmlns:a16="http://schemas.microsoft.com/office/drawing/2014/main" id="{7B01F42C-049B-4F91-9092-246A88EC8B4E}"/>
            </a:ext>
          </a:extLst>
        </xdr:cNvPr>
        <xdr:cNvSpPr txBox="1">
          <a:spLocks noChangeArrowheads="1"/>
        </xdr:cNvSpPr>
      </xdr:nvSpPr>
      <xdr:spPr bwMode="auto">
        <a:xfrm>
          <a:off x="11972925"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103" name="Text Box 12">
          <a:extLst>
            <a:ext uri="{FF2B5EF4-FFF2-40B4-BE49-F238E27FC236}">
              <a16:creationId xmlns:a16="http://schemas.microsoft.com/office/drawing/2014/main" id="{65C3FCA3-C111-4A6A-AC45-3C992E6FC067}"/>
            </a:ext>
          </a:extLst>
        </xdr:cNvPr>
        <xdr:cNvSpPr txBox="1">
          <a:spLocks noChangeArrowheads="1"/>
        </xdr:cNvSpPr>
      </xdr:nvSpPr>
      <xdr:spPr bwMode="auto">
        <a:xfrm>
          <a:off x="11972925"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4" name="Text Box 13">
          <a:extLst>
            <a:ext uri="{FF2B5EF4-FFF2-40B4-BE49-F238E27FC236}">
              <a16:creationId xmlns:a16="http://schemas.microsoft.com/office/drawing/2014/main" id="{959D1D81-27E8-4265-9A79-C1760867E647}"/>
            </a:ext>
          </a:extLst>
        </xdr:cNvPr>
        <xdr:cNvSpPr txBox="1">
          <a:spLocks noChangeArrowheads="1"/>
        </xdr:cNvSpPr>
      </xdr:nvSpPr>
      <xdr:spPr bwMode="auto">
        <a:xfrm>
          <a:off x="11972925"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105" name="Text Box 14">
          <a:extLst>
            <a:ext uri="{FF2B5EF4-FFF2-40B4-BE49-F238E27FC236}">
              <a16:creationId xmlns:a16="http://schemas.microsoft.com/office/drawing/2014/main" id="{34DA6F05-29CD-4B79-8E41-5B93560857DB}"/>
            </a:ext>
          </a:extLst>
        </xdr:cNvPr>
        <xdr:cNvSpPr txBox="1">
          <a:spLocks noChangeArrowheads="1"/>
        </xdr:cNvSpPr>
      </xdr:nvSpPr>
      <xdr:spPr bwMode="auto">
        <a:xfrm>
          <a:off x="13144500" y="14192250"/>
          <a:ext cx="239713"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6" name="Text Box 15">
          <a:extLst>
            <a:ext uri="{FF2B5EF4-FFF2-40B4-BE49-F238E27FC236}">
              <a16:creationId xmlns:a16="http://schemas.microsoft.com/office/drawing/2014/main" id="{DFF1F86F-AA31-4A08-B811-E5754F218EED}"/>
            </a:ext>
          </a:extLst>
        </xdr:cNvPr>
        <xdr:cNvSpPr txBox="1">
          <a:spLocks noChangeArrowheads="1"/>
        </xdr:cNvSpPr>
      </xdr:nvSpPr>
      <xdr:spPr bwMode="auto">
        <a:xfrm>
          <a:off x="11972925"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107" name="Text Box 16">
          <a:extLst>
            <a:ext uri="{FF2B5EF4-FFF2-40B4-BE49-F238E27FC236}">
              <a16:creationId xmlns:a16="http://schemas.microsoft.com/office/drawing/2014/main" id="{E36D617B-1E82-43E6-ADCF-E440C480E191}"/>
            </a:ext>
          </a:extLst>
        </xdr:cNvPr>
        <xdr:cNvSpPr txBox="1">
          <a:spLocks noChangeArrowheads="1"/>
        </xdr:cNvSpPr>
      </xdr:nvSpPr>
      <xdr:spPr bwMode="auto">
        <a:xfrm>
          <a:off x="1264920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108" name="Text Box 17">
          <a:extLst>
            <a:ext uri="{FF2B5EF4-FFF2-40B4-BE49-F238E27FC236}">
              <a16:creationId xmlns:a16="http://schemas.microsoft.com/office/drawing/2014/main" id="{D01A7066-925C-41FF-A324-92836D005058}"/>
            </a:ext>
          </a:extLst>
        </xdr:cNvPr>
        <xdr:cNvSpPr txBox="1">
          <a:spLocks noChangeArrowheads="1"/>
        </xdr:cNvSpPr>
      </xdr:nvSpPr>
      <xdr:spPr bwMode="auto">
        <a:xfrm>
          <a:off x="1264920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109" name="Text Box 18">
          <a:extLst>
            <a:ext uri="{FF2B5EF4-FFF2-40B4-BE49-F238E27FC236}">
              <a16:creationId xmlns:a16="http://schemas.microsoft.com/office/drawing/2014/main" id="{E009AD8F-A354-45C8-8DA4-3EB51165F058}"/>
            </a:ext>
          </a:extLst>
        </xdr:cNvPr>
        <xdr:cNvSpPr txBox="1">
          <a:spLocks noChangeArrowheads="1"/>
        </xdr:cNvSpPr>
      </xdr:nvSpPr>
      <xdr:spPr bwMode="auto">
        <a:xfrm>
          <a:off x="12468225"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0" name="Text Box 19">
          <a:extLst>
            <a:ext uri="{FF2B5EF4-FFF2-40B4-BE49-F238E27FC236}">
              <a16:creationId xmlns:a16="http://schemas.microsoft.com/office/drawing/2014/main" id="{4D9D1DA4-98DA-4252-B66A-F23E5024E9FC}"/>
            </a:ext>
          </a:extLst>
        </xdr:cNvPr>
        <xdr:cNvSpPr txBox="1">
          <a:spLocks noChangeArrowheads="1"/>
        </xdr:cNvSpPr>
      </xdr:nvSpPr>
      <xdr:spPr bwMode="auto">
        <a:xfrm>
          <a:off x="12163425"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1" name="Text Box 20">
          <a:extLst>
            <a:ext uri="{FF2B5EF4-FFF2-40B4-BE49-F238E27FC236}">
              <a16:creationId xmlns:a16="http://schemas.microsoft.com/office/drawing/2014/main" id="{8596E586-824D-4782-845C-8E7DB162F4FA}"/>
            </a:ext>
          </a:extLst>
        </xdr:cNvPr>
        <xdr:cNvSpPr txBox="1">
          <a:spLocks noChangeArrowheads="1"/>
        </xdr:cNvSpPr>
      </xdr:nvSpPr>
      <xdr:spPr bwMode="auto">
        <a:xfrm>
          <a:off x="12163425"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66566</xdr:rowOff>
    </xdr:to>
    <xdr:sp macro="" textlink="">
      <xdr:nvSpPr>
        <xdr:cNvPr id="112" name="Text Box 10">
          <a:extLst>
            <a:ext uri="{FF2B5EF4-FFF2-40B4-BE49-F238E27FC236}">
              <a16:creationId xmlns:a16="http://schemas.microsoft.com/office/drawing/2014/main" id="{FB393894-0595-412E-B6A7-4BCA7A70DF9B}"/>
            </a:ext>
          </a:extLst>
        </xdr:cNvPr>
        <xdr:cNvSpPr txBox="1">
          <a:spLocks noChangeArrowheads="1"/>
        </xdr:cNvSpPr>
      </xdr:nvSpPr>
      <xdr:spPr bwMode="auto">
        <a:xfrm>
          <a:off x="11972925" y="14192250"/>
          <a:ext cx="114300" cy="29516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113" name="Text Box 11">
          <a:extLst>
            <a:ext uri="{FF2B5EF4-FFF2-40B4-BE49-F238E27FC236}">
              <a16:creationId xmlns:a16="http://schemas.microsoft.com/office/drawing/2014/main" id="{F875BC20-C601-4636-B3E2-B63C184CCD70}"/>
            </a:ext>
          </a:extLst>
        </xdr:cNvPr>
        <xdr:cNvSpPr txBox="1">
          <a:spLocks noChangeArrowheads="1"/>
        </xdr:cNvSpPr>
      </xdr:nvSpPr>
      <xdr:spPr bwMode="auto">
        <a:xfrm>
          <a:off x="11972925" y="14192250"/>
          <a:ext cx="114300" cy="29516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114" name="Text Box 12">
          <a:extLst>
            <a:ext uri="{FF2B5EF4-FFF2-40B4-BE49-F238E27FC236}">
              <a16:creationId xmlns:a16="http://schemas.microsoft.com/office/drawing/2014/main" id="{317EDFFA-C3D8-4C21-954D-ABE8A5EDBD17}"/>
            </a:ext>
          </a:extLst>
        </xdr:cNvPr>
        <xdr:cNvSpPr txBox="1">
          <a:spLocks noChangeArrowheads="1"/>
        </xdr:cNvSpPr>
      </xdr:nvSpPr>
      <xdr:spPr bwMode="auto">
        <a:xfrm>
          <a:off x="11972925"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115" name="Text Box 13">
          <a:extLst>
            <a:ext uri="{FF2B5EF4-FFF2-40B4-BE49-F238E27FC236}">
              <a16:creationId xmlns:a16="http://schemas.microsoft.com/office/drawing/2014/main" id="{F1506FE4-95BF-40FE-8064-CD0AF5C3D0E5}"/>
            </a:ext>
          </a:extLst>
        </xdr:cNvPr>
        <xdr:cNvSpPr txBox="1">
          <a:spLocks noChangeArrowheads="1"/>
        </xdr:cNvSpPr>
      </xdr:nvSpPr>
      <xdr:spPr bwMode="auto">
        <a:xfrm>
          <a:off x="11972925" y="14192250"/>
          <a:ext cx="114300" cy="29516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116" name="Text Box 14">
          <a:extLst>
            <a:ext uri="{FF2B5EF4-FFF2-40B4-BE49-F238E27FC236}">
              <a16:creationId xmlns:a16="http://schemas.microsoft.com/office/drawing/2014/main" id="{FF7C5498-A3F4-490D-9265-3B63786485B9}"/>
            </a:ext>
          </a:extLst>
        </xdr:cNvPr>
        <xdr:cNvSpPr txBox="1">
          <a:spLocks noChangeArrowheads="1"/>
        </xdr:cNvSpPr>
      </xdr:nvSpPr>
      <xdr:spPr bwMode="auto">
        <a:xfrm>
          <a:off x="13144500" y="14192250"/>
          <a:ext cx="239712"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117" name="Text Box 15">
          <a:extLst>
            <a:ext uri="{FF2B5EF4-FFF2-40B4-BE49-F238E27FC236}">
              <a16:creationId xmlns:a16="http://schemas.microsoft.com/office/drawing/2014/main" id="{A5670069-59FD-481E-B2FD-21D2A5CB5128}"/>
            </a:ext>
          </a:extLst>
        </xdr:cNvPr>
        <xdr:cNvSpPr txBox="1">
          <a:spLocks noChangeArrowheads="1"/>
        </xdr:cNvSpPr>
      </xdr:nvSpPr>
      <xdr:spPr bwMode="auto">
        <a:xfrm>
          <a:off x="11972925" y="14192250"/>
          <a:ext cx="114300" cy="29516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66566</xdr:rowOff>
    </xdr:to>
    <xdr:sp macro="" textlink="">
      <xdr:nvSpPr>
        <xdr:cNvPr id="118" name="Text Box 16">
          <a:extLst>
            <a:ext uri="{FF2B5EF4-FFF2-40B4-BE49-F238E27FC236}">
              <a16:creationId xmlns:a16="http://schemas.microsoft.com/office/drawing/2014/main" id="{4093909D-E61B-4BC4-A778-1B8DC62CBB97}"/>
            </a:ext>
          </a:extLst>
        </xdr:cNvPr>
        <xdr:cNvSpPr txBox="1">
          <a:spLocks noChangeArrowheads="1"/>
        </xdr:cNvSpPr>
      </xdr:nvSpPr>
      <xdr:spPr bwMode="auto">
        <a:xfrm>
          <a:off x="12649200" y="14192250"/>
          <a:ext cx="114300" cy="29516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66565</xdr:rowOff>
    </xdr:to>
    <xdr:sp macro="" textlink="">
      <xdr:nvSpPr>
        <xdr:cNvPr id="119" name="Text Box 17">
          <a:extLst>
            <a:ext uri="{FF2B5EF4-FFF2-40B4-BE49-F238E27FC236}">
              <a16:creationId xmlns:a16="http://schemas.microsoft.com/office/drawing/2014/main" id="{674BA9E5-C273-4496-9FA7-8E6A7F99F33E}"/>
            </a:ext>
          </a:extLst>
        </xdr:cNvPr>
        <xdr:cNvSpPr txBox="1">
          <a:spLocks noChangeArrowheads="1"/>
        </xdr:cNvSpPr>
      </xdr:nvSpPr>
      <xdr:spPr bwMode="auto">
        <a:xfrm>
          <a:off x="12649200" y="14192250"/>
          <a:ext cx="114300" cy="29516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120" name="Text Box 18">
          <a:extLst>
            <a:ext uri="{FF2B5EF4-FFF2-40B4-BE49-F238E27FC236}">
              <a16:creationId xmlns:a16="http://schemas.microsoft.com/office/drawing/2014/main" id="{8360D7D7-5A55-45A4-AC44-1B3C42FF9710}"/>
            </a:ext>
          </a:extLst>
        </xdr:cNvPr>
        <xdr:cNvSpPr txBox="1">
          <a:spLocks noChangeArrowheads="1"/>
        </xdr:cNvSpPr>
      </xdr:nvSpPr>
      <xdr:spPr bwMode="auto">
        <a:xfrm>
          <a:off x="12468225"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66565</xdr:rowOff>
    </xdr:to>
    <xdr:sp macro="" textlink="">
      <xdr:nvSpPr>
        <xdr:cNvPr id="121" name="Text Box 19">
          <a:extLst>
            <a:ext uri="{FF2B5EF4-FFF2-40B4-BE49-F238E27FC236}">
              <a16:creationId xmlns:a16="http://schemas.microsoft.com/office/drawing/2014/main" id="{3C3C7D4F-4E73-4E41-8716-F326097393E0}"/>
            </a:ext>
          </a:extLst>
        </xdr:cNvPr>
        <xdr:cNvSpPr txBox="1">
          <a:spLocks noChangeArrowheads="1"/>
        </xdr:cNvSpPr>
      </xdr:nvSpPr>
      <xdr:spPr bwMode="auto">
        <a:xfrm>
          <a:off x="12163425" y="14192250"/>
          <a:ext cx="114300" cy="29516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66565</xdr:rowOff>
    </xdr:to>
    <xdr:sp macro="" textlink="">
      <xdr:nvSpPr>
        <xdr:cNvPr id="122" name="Text Box 20">
          <a:extLst>
            <a:ext uri="{FF2B5EF4-FFF2-40B4-BE49-F238E27FC236}">
              <a16:creationId xmlns:a16="http://schemas.microsoft.com/office/drawing/2014/main" id="{70FCC8FC-BAE0-4AF9-911A-2988D7EB7113}"/>
            </a:ext>
          </a:extLst>
        </xdr:cNvPr>
        <xdr:cNvSpPr txBox="1">
          <a:spLocks noChangeArrowheads="1"/>
        </xdr:cNvSpPr>
      </xdr:nvSpPr>
      <xdr:spPr bwMode="auto">
        <a:xfrm>
          <a:off x="12163425" y="14192250"/>
          <a:ext cx="114300" cy="29516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123" name="Text Box 10">
          <a:extLst>
            <a:ext uri="{FF2B5EF4-FFF2-40B4-BE49-F238E27FC236}">
              <a16:creationId xmlns:a16="http://schemas.microsoft.com/office/drawing/2014/main" id="{5D9CBA92-1368-4C85-8050-4CFC740FD65D}"/>
            </a:ext>
          </a:extLst>
        </xdr:cNvPr>
        <xdr:cNvSpPr txBox="1">
          <a:spLocks noChangeArrowheads="1"/>
        </xdr:cNvSpPr>
      </xdr:nvSpPr>
      <xdr:spPr bwMode="auto">
        <a:xfrm>
          <a:off x="112966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4" name="Text Box 11">
          <a:extLst>
            <a:ext uri="{FF2B5EF4-FFF2-40B4-BE49-F238E27FC236}">
              <a16:creationId xmlns:a16="http://schemas.microsoft.com/office/drawing/2014/main" id="{B5F114E6-FC2B-4B6D-83B6-AE74FCD6E420}"/>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125" name="Text Box 12">
          <a:extLst>
            <a:ext uri="{FF2B5EF4-FFF2-40B4-BE49-F238E27FC236}">
              <a16:creationId xmlns:a16="http://schemas.microsoft.com/office/drawing/2014/main" id="{E4B24881-5F79-4845-A781-031B487301A3}"/>
            </a:ext>
          </a:extLst>
        </xdr:cNvPr>
        <xdr:cNvSpPr txBox="1">
          <a:spLocks noChangeArrowheads="1"/>
        </xdr:cNvSpPr>
      </xdr:nvSpPr>
      <xdr:spPr bwMode="auto">
        <a:xfrm>
          <a:off x="112966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6" name="Text Box 13">
          <a:extLst>
            <a:ext uri="{FF2B5EF4-FFF2-40B4-BE49-F238E27FC236}">
              <a16:creationId xmlns:a16="http://schemas.microsoft.com/office/drawing/2014/main" id="{04294FBA-7BE5-4808-8860-B3806A623C88}"/>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127" name="Text Box 14">
          <a:extLst>
            <a:ext uri="{FF2B5EF4-FFF2-40B4-BE49-F238E27FC236}">
              <a16:creationId xmlns:a16="http://schemas.microsoft.com/office/drawing/2014/main" id="{0F64A115-86E3-4822-B7A5-E079142DE860}"/>
            </a:ext>
          </a:extLst>
        </xdr:cNvPr>
        <xdr:cNvSpPr txBox="1">
          <a:spLocks noChangeArrowheads="1"/>
        </xdr:cNvSpPr>
      </xdr:nvSpPr>
      <xdr:spPr bwMode="auto">
        <a:xfrm>
          <a:off x="12468225" y="14192250"/>
          <a:ext cx="239714"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8" name="Text Box 15">
          <a:extLst>
            <a:ext uri="{FF2B5EF4-FFF2-40B4-BE49-F238E27FC236}">
              <a16:creationId xmlns:a16="http://schemas.microsoft.com/office/drawing/2014/main" id="{22188C62-A436-440A-A668-F074FA54FBCA}"/>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129" name="Text Box 16">
          <a:extLst>
            <a:ext uri="{FF2B5EF4-FFF2-40B4-BE49-F238E27FC236}">
              <a16:creationId xmlns:a16="http://schemas.microsoft.com/office/drawing/2014/main" id="{28E354CA-7427-4094-931F-46E33E2B1658}"/>
            </a:ext>
          </a:extLst>
        </xdr:cNvPr>
        <xdr:cNvSpPr txBox="1">
          <a:spLocks noChangeArrowheads="1"/>
        </xdr:cNvSpPr>
      </xdr:nvSpPr>
      <xdr:spPr bwMode="auto">
        <a:xfrm>
          <a:off x="11972925"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130" name="Text Box 17">
          <a:extLst>
            <a:ext uri="{FF2B5EF4-FFF2-40B4-BE49-F238E27FC236}">
              <a16:creationId xmlns:a16="http://schemas.microsoft.com/office/drawing/2014/main" id="{323C5157-E357-4482-BFB4-CF8BFDB55DA1}"/>
            </a:ext>
          </a:extLst>
        </xdr:cNvPr>
        <xdr:cNvSpPr txBox="1">
          <a:spLocks noChangeArrowheads="1"/>
        </xdr:cNvSpPr>
      </xdr:nvSpPr>
      <xdr:spPr bwMode="auto">
        <a:xfrm>
          <a:off x="11972925"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131" name="Text Box 18">
          <a:extLst>
            <a:ext uri="{FF2B5EF4-FFF2-40B4-BE49-F238E27FC236}">
              <a16:creationId xmlns:a16="http://schemas.microsoft.com/office/drawing/2014/main" id="{7CDE4683-1A4B-4814-9ABF-31DC768B3C9C}"/>
            </a:ext>
          </a:extLst>
        </xdr:cNvPr>
        <xdr:cNvSpPr txBox="1">
          <a:spLocks noChangeArrowheads="1"/>
        </xdr:cNvSpPr>
      </xdr:nvSpPr>
      <xdr:spPr bwMode="auto">
        <a:xfrm>
          <a:off x="117919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2" name="Text Box 19">
          <a:extLst>
            <a:ext uri="{FF2B5EF4-FFF2-40B4-BE49-F238E27FC236}">
              <a16:creationId xmlns:a16="http://schemas.microsoft.com/office/drawing/2014/main" id="{FDE2F8C8-1CF1-447E-8F04-CB01BA7A9300}"/>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3" name="Text Box 20">
          <a:extLst>
            <a:ext uri="{FF2B5EF4-FFF2-40B4-BE49-F238E27FC236}">
              <a16:creationId xmlns:a16="http://schemas.microsoft.com/office/drawing/2014/main" id="{E3402C54-A6F0-4CE7-9D7C-01D900D52D16}"/>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134" name="Text Box 10">
          <a:extLst>
            <a:ext uri="{FF2B5EF4-FFF2-40B4-BE49-F238E27FC236}">
              <a16:creationId xmlns:a16="http://schemas.microsoft.com/office/drawing/2014/main" id="{A1D12B87-519D-454B-A577-FA5CEE418ED2}"/>
            </a:ext>
          </a:extLst>
        </xdr:cNvPr>
        <xdr:cNvSpPr txBox="1">
          <a:spLocks noChangeArrowheads="1"/>
        </xdr:cNvSpPr>
      </xdr:nvSpPr>
      <xdr:spPr bwMode="auto">
        <a:xfrm>
          <a:off x="112966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5" name="Text Box 11">
          <a:extLst>
            <a:ext uri="{FF2B5EF4-FFF2-40B4-BE49-F238E27FC236}">
              <a16:creationId xmlns:a16="http://schemas.microsoft.com/office/drawing/2014/main" id="{7AACE73D-9E77-43FD-AC27-F16FD29AA812}"/>
            </a:ext>
          </a:extLst>
        </xdr:cNvPr>
        <xdr:cNvSpPr txBox="1">
          <a:spLocks noChangeArrowheads="1"/>
        </xdr:cNvSpPr>
      </xdr:nvSpPr>
      <xdr:spPr bwMode="auto">
        <a:xfrm>
          <a:off x="112966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136" name="Text Box 12">
          <a:extLst>
            <a:ext uri="{FF2B5EF4-FFF2-40B4-BE49-F238E27FC236}">
              <a16:creationId xmlns:a16="http://schemas.microsoft.com/office/drawing/2014/main" id="{EDD8C318-ADD0-409D-843E-28577F1C996D}"/>
            </a:ext>
          </a:extLst>
        </xdr:cNvPr>
        <xdr:cNvSpPr txBox="1">
          <a:spLocks noChangeArrowheads="1"/>
        </xdr:cNvSpPr>
      </xdr:nvSpPr>
      <xdr:spPr bwMode="auto">
        <a:xfrm>
          <a:off x="112966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7" name="Text Box 13">
          <a:extLst>
            <a:ext uri="{FF2B5EF4-FFF2-40B4-BE49-F238E27FC236}">
              <a16:creationId xmlns:a16="http://schemas.microsoft.com/office/drawing/2014/main" id="{5E5E763A-5729-4B7D-A62D-9B5A6303501D}"/>
            </a:ext>
          </a:extLst>
        </xdr:cNvPr>
        <xdr:cNvSpPr txBox="1">
          <a:spLocks noChangeArrowheads="1"/>
        </xdr:cNvSpPr>
      </xdr:nvSpPr>
      <xdr:spPr bwMode="auto">
        <a:xfrm>
          <a:off x="112966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138" name="Text Box 14">
          <a:extLst>
            <a:ext uri="{FF2B5EF4-FFF2-40B4-BE49-F238E27FC236}">
              <a16:creationId xmlns:a16="http://schemas.microsoft.com/office/drawing/2014/main" id="{8CA23787-04D3-4C91-BE35-7FC052A0EDB2}"/>
            </a:ext>
          </a:extLst>
        </xdr:cNvPr>
        <xdr:cNvSpPr txBox="1">
          <a:spLocks noChangeArrowheads="1"/>
        </xdr:cNvSpPr>
      </xdr:nvSpPr>
      <xdr:spPr bwMode="auto">
        <a:xfrm>
          <a:off x="12468225" y="14192250"/>
          <a:ext cx="239714"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139" name="Text Box 16">
          <a:extLst>
            <a:ext uri="{FF2B5EF4-FFF2-40B4-BE49-F238E27FC236}">
              <a16:creationId xmlns:a16="http://schemas.microsoft.com/office/drawing/2014/main" id="{0FC65C05-B988-42F8-AFD8-31CEE77E97F8}"/>
            </a:ext>
          </a:extLst>
        </xdr:cNvPr>
        <xdr:cNvSpPr txBox="1">
          <a:spLocks noChangeArrowheads="1"/>
        </xdr:cNvSpPr>
      </xdr:nvSpPr>
      <xdr:spPr bwMode="auto">
        <a:xfrm>
          <a:off x="11972925"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140" name="Text Box 17">
          <a:extLst>
            <a:ext uri="{FF2B5EF4-FFF2-40B4-BE49-F238E27FC236}">
              <a16:creationId xmlns:a16="http://schemas.microsoft.com/office/drawing/2014/main" id="{6B8BEA04-2DD2-4C88-ACCA-B69F62AFF590}"/>
            </a:ext>
          </a:extLst>
        </xdr:cNvPr>
        <xdr:cNvSpPr txBox="1">
          <a:spLocks noChangeArrowheads="1"/>
        </xdr:cNvSpPr>
      </xdr:nvSpPr>
      <xdr:spPr bwMode="auto">
        <a:xfrm>
          <a:off x="11972925"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141" name="Text Box 18">
          <a:extLst>
            <a:ext uri="{FF2B5EF4-FFF2-40B4-BE49-F238E27FC236}">
              <a16:creationId xmlns:a16="http://schemas.microsoft.com/office/drawing/2014/main" id="{0AA6BC8D-F66B-4DE4-89FE-21BA8E5B4AD5}"/>
            </a:ext>
          </a:extLst>
        </xdr:cNvPr>
        <xdr:cNvSpPr txBox="1">
          <a:spLocks noChangeArrowheads="1"/>
        </xdr:cNvSpPr>
      </xdr:nvSpPr>
      <xdr:spPr bwMode="auto">
        <a:xfrm>
          <a:off x="117919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2" name="Text Box 19">
          <a:extLst>
            <a:ext uri="{FF2B5EF4-FFF2-40B4-BE49-F238E27FC236}">
              <a16:creationId xmlns:a16="http://schemas.microsoft.com/office/drawing/2014/main" id="{AD694CEB-D7CB-40E0-B728-06299EF089BA}"/>
            </a:ext>
          </a:extLst>
        </xdr:cNvPr>
        <xdr:cNvSpPr txBox="1">
          <a:spLocks noChangeArrowheads="1"/>
        </xdr:cNvSpPr>
      </xdr:nvSpPr>
      <xdr:spPr bwMode="auto">
        <a:xfrm>
          <a:off x="114871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3" name="Text Box 20">
          <a:extLst>
            <a:ext uri="{FF2B5EF4-FFF2-40B4-BE49-F238E27FC236}">
              <a16:creationId xmlns:a16="http://schemas.microsoft.com/office/drawing/2014/main" id="{69CC8776-0201-442B-805B-5420ED5139EC}"/>
            </a:ext>
          </a:extLst>
        </xdr:cNvPr>
        <xdr:cNvSpPr txBox="1">
          <a:spLocks noChangeArrowheads="1"/>
        </xdr:cNvSpPr>
      </xdr:nvSpPr>
      <xdr:spPr bwMode="auto">
        <a:xfrm>
          <a:off x="11487150" y="14192250"/>
          <a:ext cx="114300" cy="274300"/>
        </a:xfrm>
        <a:prstGeom prst="rect">
          <a:avLst/>
        </a:prstGeom>
        <a:noFill/>
        <a:ln w="9525">
          <a:noFill/>
          <a:miter lim="800000"/>
          <a:headEnd/>
          <a:tailEnd/>
        </a:ln>
      </xdr:spPr>
    </xdr:sp>
    <xdr:clientData/>
  </xdr:twoCellAnchor>
  <xdr:twoCellAnchor>
    <xdr:from>
      <xdr:col>7</xdr:col>
      <xdr:colOff>522967</xdr:colOff>
      <xdr:row>45</xdr:row>
      <xdr:rowOff>141968</xdr:rowOff>
    </xdr:from>
    <xdr:to>
      <xdr:col>11</xdr:col>
      <xdr:colOff>559501</xdr:colOff>
      <xdr:row>53</xdr:row>
      <xdr:rowOff>59248</xdr:rowOff>
    </xdr:to>
    <xdr:grpSp>
      <xdr:nvGrpSpPr>
        <xdr:cNvPr id="144" name="グループ化 143">
          <a:extLst>
            <a:ext uri="{FF2B5EF4-FFF2-40B4-BE49-F238E27FC236}">
              <a16:creationId xmlns:a16="http://schemas.microsoft.com/office/drawing/2014/main" id="{4A1A0762-B657-43E0-96F2-10D5A2DFCE8A}"/>
            </a:ext>
          </a:extLst>
        </xdr:cNvPr>
        <xdr:cNvGrpSpPr>
          <a:grpSpLocks noChangeAspect="1"/>
        </xdr:cNvGrpSpPr>
      </xdr:nvGrpSpPr>
      <xdr:grpSpPr>
        <a:xfrm>
          <a:off x="10419896" y="13767254"/>
          <a:ext cx="2821462" cy="1731565"/>
          <a:chOff x="9290130" y="16401930"/>
          <a:chExt cx="2352435" cy="1403007"/>
        </a:xfrm>
      </xdr:grpSpPr>
      <xdr:sp macro="" textlink="">
        <xdr:nvSpPr>
          <xdr:cNvPr id="145" name="正方形/長方形 144">
            <a:extLst>
              <a:ext uri="{FF2B5EF4-FFF2-40B4-BE49-F238E27FC236}">
                <a16:creationId xmlns:a16="http://schemas.microsoft.com/office/drawing/2014/main" id="{99A5448D-1E11-688C-1F62-25A2FA2CE9D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D0B7B1F2-6E76-F1E7-E843-937276B9EB5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82C1B774-3318-F84C-4077-1CFD614AC7F8}"/>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16965354-78BD-68EC-4413-753D52F000F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C0CB73B8-F762-61AB-98D3-D54CB38C9FB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DF06058-8DF0-4687-B65E-C21DAB7F21DC}"/>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F79EF23-D8DE-45B4-A9B7-F5812D97FAFD}"/>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F4758692-4904-4329-88E3-E11E8C8508E2}"/>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3B273A04-73D5-4C26-86B7-02F041EF6DBB}"/>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29</xdr:row>
      <xdr:rowOff>124403</xdr:rowOff>
    </xdr:from>
    <xdr:to>
      <xdr:col>11</xdr:col>
      <xdr:colOff>0</xdr:colOff>
      <xdr:row>35</xdr:row>
      <xdr:rowOff>159691</xdr:rowOff>
    </xdr:to>
    <xdr:grpSp>
      <xdr:nvGrpSpPr>
        <xdr:cNvPr id="6" name="グループ化 5">
          <a:extLst>
            <a:ext uri="{FF2B5EF4-FFF2-40B4-BE49-F238E27FC236}">
              <a16:creationId xmlns:a16="http://schemas.microsoft.com/office/drawing/2014/main" id="{AD44F48D-180E-4115-AFC6-7D58E1EDC165}"/>
            </a:ext>
          </a:extLst>
        </xdr:cNvPr>
        <xdr:cNvGrpSpPr>
          <a:grpSpLocks noChangeAspect="1"/>
        </xdr:cNvGrpSpPr>
      </xdr:nvGrpSpPr>
      <xdr:grpSpPr>
        <a:xfrm>
          <a:off x="10271455" y="10928474"/>
          <a:ext cx="2492045" cy="1396003"/>
          <a:chOff x="9290130" y="16401930"/>
          <a:chExt cx="2352435" cy="1403007"/>
        </a:xfrm>
      </xdr:grpSpPr>
      <xdr:sp macro="" textlink="">
        <xdr:nvSpPr>
          <xdr:cNvPr id="7" name="正方形/長方形 6">
            <a:extLst>
              <a:ext uri="{FF2B5EF4-FFF2-40B4-BE49-F238E27FC236}">
                <a16:creationId xmlns:a16="http://schemas.microsoft.com/office/drawing/2014/main" id="{2A7E49EE-5963-AFC5-00F2-35C0052D95A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267481C-5468-6C5F-262D-7DDFDB02D5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0503AA-86DA-003E-2336-9FA1BD94BFC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C8778F0-7768-2453-1C57-DF7DE940EA9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D71E0634-59B1-63EF-0470-EF7CD2E6019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0</xdr:colOff>
      <xdr:row>26</xdr:row>
      <xdr:rowOff>0</xdr:rowOff>
    </xdr:from>
    <xdr:to>
      <xdr:col>6</xdr:col>
      <xdr:colOff>101600</xdr:colOff>
      <xdr:row>26</xdr:row>
      <xdr:rowOff>164572</xdr:rowOff>
    </xdr:to>
    <xdr:sp macro="" textlink="">
      <xdr:nvSpPr>
        <xdr:cNvPr id="2" name="Text Box 2">
          <a:extLst>
            <a:ext uri="{FF2B5EF4-FFF2-40B4-BE49-F238E27FC236}">
              <a16:creationId xmlns:a16="http://schemas.microsoft.com/office/drawing/2014/main" id="{CB3B4C3D-A092-4238-A378-D20E79F00B48}"/>
            </a:ext>
          </a:extLst>
        </xdr:cNvPr>
        <xdr:cNvSpPr txBox="1">
          <a:spLocks noChangeArrowheads="1"/>
        </xdr:cNvSpPr>
      </xdr:nvSpPr>
      <xdr:spPr bwMode="auto">
        <a:xfrm>
          <a:off x="4152900" y="8724900"/>
          <a:ext cx="101600" cy="164572"/>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3" name="Text Box 1">
          <a:extLst>
            <a:ext uri="{FF2B5EF4-FFF2-40B4-BE49-F238E27FC236}">
              <a16:creationId xmlns:a16="http://schemas.microsoft.com/office/drawing/2014/main" id="{163F821C-FD33-4889-8ED3-3E6B5703CBFA}"/>
            </a:ext>
          </a:extLst>
        </xdr:cNvPr>
        <xdr:cNvSpPr txBox="1">
          <a:spLocks noChangeArrowheads="1"/>
        </xdr:cNvSpPr>
      </xdr:nvSpPr>
      <xdr:spPr bwMode="auto">
        <a:xfrm>
          <a:off x="4152900" y="8724900"/>
          <a:ext cx="82550" cy="178330"/>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4" name="Text Box 3">
          <a:extLst>
            <a:ext uri="{FF2B5EF4-FFF2-40B4-BE49-F238E27FC236}">
              <a16:creationId xmlns:a16="http://schemas.microsoft.com/office/drawing/2014/main" id="{CF2CC858-E010-40B3-AC1E-2E0A6A2EB5B9}"/>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5" name="Text Box 1">
          <a:extLst>
            <a:ext uri="{FF2B5EF4-FFF2-40B4-BE49-F238E27FC236}">
              <a16:creationId xmlns:a16="http://schemas.microsoft.com/office/drawing/2014/main" id="{8B6F2E92-07B9-4149-A5EE-7D88020FBFC4}"/>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6" name="Text Box 4">
          <a:extLst>
            <a:ext uri="{FF2B5EF4-FFF2-40B4-BE49-F238E27FC236}">
              <a16:creationId xmlns:a16="http://schemas.microsoft.com/office/drawing/2014/main" id="{707B7896-60BD-474B-9BD8-B3396BFF4672}"/>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7" name="Text Box 1">
          <a:extLst>
            <a:ext uri="{FF2B5EF4-FFF2-40B4-BE49-F238E27FC236}">
              <a16:creationId xmlns:a16="http://schemas.microsoft.com/office/drawing/2014/main" id="{363D1BD1-F09F-488C-8B7E-0CACA9654C7F}"/>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8" name="Text Box 4">
          <a:extLst>
            <a:ext uri="{FF2B5EF4-FFF2-40B4-BE49-F238E27FC236}">
              <a16:creationId xmlns:a16="http://schemas.microsoft.com/office/drawing/2014/main" id="{4E374237-E145-490F-895E-886AC1DBB208}"/>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9" name="Text Box 1">
          <a:extLst>
            <a:ext uri="{FF2B5EF4-FFF2-40B4-BE49-F238E27FC236}">
              <a16:creationId xmlns:a16="http://schemas.microsoft.com/office/drawing/2014/main" id="{51A3E8D5-250A-4976-B789-5D9D1585E49A}"/>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0" name="Text Box 4">
          <a:extLst>
            <a:ext uri="{FF2B5EF4-FFF2-40B4-BE49-F238E27FC236}">
              <a16:creationId xmlns:a16="http://schemas.microsoft.com/office/drawing/2014/main" id="{034DE6B2-F3E5-4FC2-954D-231D2F5C9804}"/>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181542</xdr:colOff>
      <xdr:row>26</xdr:row>
      <xdr:rowOff>171373</xdr:rowOff>
    </xdr:to>
    <xdr:sp macro="" textlink="">
      <xdr:nvSpPr>
        <xdr:cNvPr id="11" name="Text Box 1">
          <a:extLst>
            <a:ext uri="{FF2B5EF4-FFF2-40B4-BE49-F238E27FC236}">
              <a16:creationId xmlns:a16="http://schemas.microsoft.com/office/drawing/2014/main" id="{CA8FA2D6-9F3E-4657-BB99-6A0ABB12A2EB}"/>
            </a:ext>
          </a:extLst>
        </xdr:cNvPr>
        <xdr:cNvSpPr txBox="1">
          <a:spLocks noChangeArrowheads="1"/>
        </xdr:cNvSpPr>
      </xdr:nvSpPr>
      <xdr:spPr bwMode="auto">
        <a:xfrm>
          <a:off x="3276600" y="8724900"/>
          <a:ext cx="24821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181542</xdr:colOff>
      <xdr:row>26</xdr:row>
      <xdr:rowOff>171373</xdr:rowOff>
    </xdr:to>
    <xdr:sp macro="" textlink="">
      <xdr:nvSpPr>
        <xdr:cNvPr id="12" name="Text Box 4">
          <a:extLst>
            <a:ext uri="{FF2B5EF4-FFF2-40B4-BE49-F238E27FC236}">
              <a16:creationId xmlns:a16="http://schemas.microsoft.com/office/drawing/2014/main" id="{106900F4-C4F4-4C92-8F34-4E348BD383F0}"/>
            </a:ext>
          </a:extLst>
        </xdr:cNvPr>
        <xdr:cNvSpPr txBox="1">
          <a:spLocks noChangeArrowheads="1"/>
        </xdr:cNvSpPr>
      </xdr:nvSpPr>
      <xdr:spPr bwMode="auto">
        <a:xfrm>
          <a:off x="3276600" y="8724900"/>
          <a:ext cx="24821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3" name="Text Box 1">
          <a:extLst>
            <a:ext uri="{FF2B5EF4-FFF2-40B4-BE49-F238E27FC236}">
              <a16:creationId xmlns:a16="http://schemas.microsoft.com/office/drawing/2014/main" id="{D4BE2D20-E72C-433D-9F40-F397EFAC6046}"/>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4" name="Text Box 4">
          <a:extLst>
            <a:ext uri="{FF2B5EF4-FFF2-40B4-BE49-F238E27FC236}">
              <a16:creationId xmlns:a16="http://schemas.microsoft.com/office/drawing/2014/main" id="{209CD827-E15C-43CE-9892-94FEC2D393D5}"/>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5" name="Text Box 1">
          <a:extLst>
            <a:ext uri="{FF2B5EF4-FFF2-40B4-BE49-F238E27FC236}">
              <a16:creationId xmlns:a16="http://schemas.microsoft.com/office/drawing/2014/main" id="{EAE5E580-1DD6-4CE0-80E5-4CAA81A657F9}"/>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6" name="Text Box 4">
          <a:extLst>
            <a:ext uri="{FF2B5EF4-FFF2-40B4-BE49-F238E27FC236}">
              <a16:creationId xmlns:a16="http://schemas.microsoft.com/office/drawing/2014/main" id="{1A2E092C-773A-4374-862B-84576875AEC7}"/>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xdr:from>
      <xdr:col>7</xdr:col>
      <xdr:colOff>52667</xdr:colOff>
      <xdr:row>3</xdr:row>
      <xdr:rowOff>0</xdr:rowOff>
    </xdr:from>
    <xdr:to>
      <xdr:col>11</xdr:col>
      <xdr:colOff>601133</xdr:colOff>
      <xdr:row>3</xdr:row>
      <xdr:rowOff>1</xdr:rowOff>
    </xdr:to>
    <xdr:cxnSp macro="">
      <xdr:nvCxnSpPr>
        <xdr:cNvPr id="17" name="直線コネクタ 16">
          <a:extLst>
            <a:ext uri="{FF2B5EF4-FFF2-40B4-BE49-F238E27FC236}">
              <a16:creationId xmlns:a16="http://schemas.microsoft.com/office/drawing/2014/main" id="{6156429F-A142-45FA-BD37-1288F4EC2B14}"/>
            </a:ext>
          </a:extLst>
        </xdr:cNvPr>
        <xdr:cNvCxnSpPr/>
      </xdr:nvCxnSpPr>
      <xdr:spPr>
        <a:xfrm flipV="1">
          <a:off x="8441017" y="1143000"/>
          <a:ext cx="334881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55389</xdr:colOff>
      <xdr:row>4</xdr:row>
      <xdr:rowOff>372533</xdr:rowOff>
    </xdr:from>
    <xdr:to>
      <xdr:col>11</xdr:col>
      <xdr:colOff>618066</xdr:colOff>
      <xdr:row>4</xdr:row>
      <xdr:rowOff>380993</xdr:rowOff>
    </xdr:to>
    <xdr:cxnSp macro="">
      <xdr:nvCxnSpPr>
        <xdr:cNvPr id="18" name="直線コネクタ 17">
          <a:extLst>
            <a:ext uri="{FF2B5EF4-FFF2-40B4-BE49-F238E27FC236}">
              <a16:creationId xmlns:a16="http://schemas.microsoft.com/office/drawing/2014/main" id="{3964455B-D6E7-4896-947F-EF4477847ED2}"/>
            </a:ext>
          </a:extLst>
        </xdr:cNvPr>
        <xdr:cNvCxnSpPr/>
      </xdr:nvCxnSpPr>
      <xdr:spPr>
        <a:xfrm flipV="1">
          <a:off x="8446914" y="1893358"/>
          <a:ext cx="3366202" cy="1163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61439</xdr:colOff>
      <xdr:row>6</xdr:row>
      <xdr:rowOff>50801</xdr:rowOff>
    </xdr:from>
    <xdr:to>
      <xdr:col>11</xdr:col>
      <xdr:colOff>609600</xdr:colOff>
      <xdr:row>6</xdr:row>
      <xdr:rowOff>61981</xdr:rowOff>
    </xdr:to>
    <xdr:cxnSp macro="">
      <xdr:nvCxnSpPr>
        <xdr:cNvPr id="19" name="直線コネクタ 18">
          <a:extLst>
            <a:ext uri="{FF2B5EF4-FFF2-40B4-BE49-F238E27FC236}">
              <a16:creationId xmlns:a16="http://schemas.microsoft.com/office/drawing/2014/main" id="{9A00A937-BF57-4E48-AE33-B6457FB25720}"/>
            </a:ext>
          </a:extLst>
        </xdr:cNvPr>
        <xdr:cNvCxnSpPr/>
      </xdr:nvCxnSpPr>
      <xdr:spPr>
        <a:xfrm flipV="1">
          <a:off x="8456139" y="2333626"/>
          <a:ext cx="3345336" cy="1753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47228</xdr:colOff>
      <xdr:row>7</xdr:row>
      <xdr:rowOff>0</xdr:rowOff>
    </xdr:from>
    <xdr:to>
      <xdr:col>11</xdr:col>
      <xdr:colOff>618066</xdr:colOff>
      <xdr:row>7</xdr:row>
      <xdr:rowOff>5432</xdr:rowOff>
    </xdr:to>
    <xdr:cxnSp macro="">
      <xdr:nvCxnSpPr>
        <xdr:cNvPr id="20" name="直線コネクタ 19">
          <a:extLst>
            <a:ext uri="{FF2B5EF4-FFF2-40B4-BE49-F238E27FC236}">
              <a16:creationId xmlns:a16="http://schemas.microsoft.com/office/drawing/2014/main" id="{41D9D886-065D-4050-8F13-795311CE83A7}"/>
            </a:ext>
          </a:extLst>
        </xdr:cNvPr>
        <xdr:cNvCxnSpPr/>
      </xdr:nvCxnSpPr>
      <xdr:spPr>
        <a:xfrm flipV="1">
          <a:off x="8441928" y="2667000"/>
          <a:ext cx="3371188" cy="86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24</xdr:row>
      <xdr:rowOff>0</xdr:rowOff>
    </xdr:from>
    <xdr:to>
      <xdr:col>10</xdr:col>
      <xdr:colOff>114300</xdr:colOff>
      <xdr:row>25</xdr:row>
      <xdr:rowOff>28916</xdr:rowOff>
    </xdr:to>
    <xdr:sp macro="" textlink="">
      <xdr:nvSpPr>
        <xdr:cNvPr id="21" name="Text Box 10">
          <a:extLst>
            <a:ext uri="{FF2B5EF4-FFF2-40B4-BE49-F238E27FC236}">
              <a16:creationId xmlns:a16="http://schemas.microsoft.com/office/drawing/2014/main" id="{6B0E7BF6-B862-4DFE-986A-68C2FD90F200}"/>
            </a:ext>
          </a:extLst>
        </xdr:cNvPr>
        <xdr:cNvSpPr txBox="1">
          <a:spLocks noChangeArrowheads="1"/>
        </xdr:cNvSpPr>
      </xdr:nvSpPr>
      <xdr:spPr bwMode="auto">
        <a:xfrm>
          <a:off x="10506075" y="8267700"/>
          <a:ext cx="114300" cy="25751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22" name="Text Box 11">
          <a:extLst>
            <a:ext uri="{FF2B5EF4-FFF2-40B4-BE49-F238E27FC236}">
              <a16:creationId xmlns:a16="http://schemas.microsoft.com/office/drawing/2014/main" id="{2E3D7D89-E079-428E-8DD5-EC513792D15E}"/>
            </a:ext>
          </a:extLst>
        </xdr:cNvPr>
        <xdr:cNvSpPr txBox="1">
          <a:spLocks noChangeArrowheads="1"/>
        </xdr:cNvSpPr>
      </xdr:nvSpPr>
      <xdr:spPr bwMode="auto">
        <a:xfrm>
          <a:off x="10506075" y="8267700"/>
          <a:ext cx="114300" cy="257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12247</xdr:rowOff>
    </xdr:to>
    <xdr:sp macro="" textlink="">
      <xdr:nvSpPr>
        <xdr:cNvPr id="23" name="Text Box 12">
          <a:extLst>
            <a:ext uri="{FF2B5EF4-FFF2-40B4-BE49-F238E27FC236}">
              <a16:creationId xmlns:a16="http://schemas.microsoft.com/office/drawing/2014/main" id="{036AE5AC-8FEB-4DAF-B546-F5CDA5C53DD4}"/>
            </a:ext>
          </a:extLst>
        </xdr:cNvPr>
        <xdr:cNvSpPr txBox="1">
          <a:spLocks noChangeArrowheads="1"/>
        </xdr:cNvSpPr>
      </xdr:nvSpPr>
      <xdr:spPr bwMode="auto">
        <a:xfrm>
          <a:off x="10506075" y="8267700"/>
          <a:ext cx="114300" cy="24084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24" name="Text Box 13">
          <a:extLst>
            <a:ext uri="{FF2B5EF4-FFF2-40B4-BE49-F238E27FC236}">
              <a16:creationId xmlns:a16="http://schemas.microsoft.com/office/drawing/2014/main" id="{7D0927C5-B7B8-436E-BCE3-D90BB34C6EED}"/>
            </a:ext>
          </a:extLst>
        </xdr:cNvPr>
        <xdr:cNvSpPr txBox="1">
          <a:spLocks noChangeArrowheads="1"/>
        </xdr:cNvSpPr>
      </xdr:nvSpPr>
      <xdr:spPr bwMode="auto">
        <a:xfrm>
          <a:off x="10506075" y="8267700"/>
          <a:ext cx="114300" cy="257515"/>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12247</xdr:rowOff>
    </xdr:to>
    <xdr:sp macro="" textlink="">
      <xdr:nvSpPr>
        <xdr:cNvPr id="25" name="Text Box 14">
          <a:extLst>
            <a:ext uri="{FF2B5EF4-FFF2-40B4-BE49-F238E27FC236}">
              <a16:creationId xmlns:a16="http://schemas.microsoft.com/office/drawing/2014/main" id="{2C5AC977-04D0-4BC1-A9BE-2A3152EC9239}"/>
            </a:ext>
          </a:extLst>
        </xdr:cNvPr>
        <xdr:cNvSpPr txBox="1">
          <a:spLocks noChangeArrowheads="1"/>
        </xdr:cNvSpPr>
      </xdr:nvSpPr>
      <xdr:spPr bwMode="auto">
        <a:xfrm>
          <a:off x="11687175" y="8267700"/>
          <a:ext cx="245532" cy="24084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26" name="Text Box 15">
          <a:extLst>
            <a:ext uri="{FF2B5EF4-FFF2-40B4-BE49-F238E27FC236}">
              <a16:creationId xmlns:a16="http://schemas.microsoft.com/office/drawing/2014/main" id="{DA7A521D-EDF1-499C-9D70-8F6C8D9AE6C2}"/>
            </a:ext>
          </a:extLst>
        </xdr:cNvPr>
        <xdr:cNvSpPr txBox="1">
          <a:spLocks noChangeArrowheads="1"/>
        </xdr:cNvSpPr>
      </xdr:nvSpPr>
      <xdr:spPr bwMode="auto">
        <a:xfrm>
          <a:off x="10506075" y="8267700"/>
          <a:ext cx="114300" cy="257515"/>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28916</xdr:rowOff>
    </xdr:to>
    <xdr:sp macro="" textlink="">
      <xdr:nvSpPr>
        <xdr:cNvPr id="27" name="Text Box 16">
          <a:extLst>
            <a:ext uri="{FF2B5EF4-FFF2-40B4-BE49-F238E27FC236}">
              <a16:creationId xmlns:a16="http://schemas.microsoft.com/office/drawing/2014/main" id="{3FB006A2-F850-49F4-BF6B-31EB45B0E1EC}"/>
            </a:ext>
          </a:extLst>
        </xdr:cNvPr>
        <xdr:cNvSpPr txBox="1">
          <a:spLocks noChangeArrowheads="1"/>
        </xdr:cNvSpPr>
      </xdr:nvSpPr>
      <xdr:spPr bwMode="auto">
        <a:xfrm>
          <a:off x="11191875" y="8267700"/>
          <a:ext cx="114300" cy="25751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28915</xdr:rowOff>
    </xdr:to>
    <xdr:sp macro="" textlink="">
      <xdr:nvSpPr>
        <xdr:cNvPr id="28" name="Text Box 17">
          <a:extLst>
            <a:ext uri="{FF2B5EF4-FFF2-40B4-BE49-F238E27FC236}">
              <a16:creationId xmlns:a16="http://schemas.microsoft.com/office/drawing/2014/main" id="{1CC4FBA9-C5C7-4506-B721-26939709EFF9}"/>
            </a:ext>
          </a:extLst>
        </xdr:cNvPr>
        <xdr:cNvSpPr txBox="1">
          <a:spLocks noChangeArrowheads="1"/>
        </xdr:cNvSpPr>
      </xdr:nvSpPr>
      <xdr:spPr bwMode="auto">
        <a:xfrm>
          <a:off x="11191875" y="8267700"/>
          <a:ext cx="114300" cy="257515"/>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12247</xdr:rowOff>
    </xdr:to>
    <xdr:sp macro="" textlink="">
      <xdr:nvSpPr>
        <xdr:cNvPr id="29" name="Text Box 18">
          <a:extLst>
            <a:ext uri="{FF2B5EF4-FFF2-40B4-BE49-F238E27FC236}">
              <a16:creationId xmlns:a16="http://schemas.microsoft.com/office/drawing/2014/main" id="{5CA96B4C-5EF6-49A2-94BF-49B128401F16}"/>
            </a:ext>
          </a:extLst>
        </xdr:cNvPr>
        <xdr:cNvSpPr txBox="1">
          <a:spLocks noChangeArrowheads="1"/>
        </xdr:cNvSpPr>
      </xdr:nvSpPr>
      <xdr:spPr bwMode="auto">
        <a:xfrm>
          <a:off x="11001375" y="8267700"/>
          <a:ext cx="114300" cy="240847"/>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28915</xdr:rowOff>
    </xdr:to>
    <xdr:sp macro="" textlink="">
      <xdr:nvSpPr>
        <xdr:cNvPr id="30" name="Text Box 19">
          <a:extLst>
            <a:ext uri="{FF2B5EF4-FFF2-40B4-BE49-F238E27FC236}">
              <a16:creationId xmlns:a16="http://schemas.microsoft.com/office/drawing/2014/main" id="{AC45D836-C876-4854-9578-79B6456EA88F}"/>
            </a:ext>
          </a:extLst>
        </xdr:cNvPr>
        <xdr:cNvSpPr txBox="1">
          <a:spLocks noChangeArrowheads="1"/>
        </xdr:cNvSpPr>
      </xdr:nvSpPr>
      <xdr:spPr bwMode="auto">
        <a:xfrm>
          <a:off x="10696575" y="8267700"/>
          <a:ext cx="114300" cy="25751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28915</xdr:rowOff>
    </xdr:to>
    <xdr:sp macro="" textlink="">
      <xdr:nvSpPr>
        <xdr:cNvPr id="31" name="Text Box 20">
          <a:extLst>
            <a:ext uri="{FF2B5EF4-FFF2-40B4-BE49-F238E27FC236}">
              <a16:creationId xmlns:a16="http://schemas.microsoft.com/office/drawing/2014/main" id="{AE849089-1FFE-495C-A825-5007B8497255}"/>
            </a:ext>
          </a:extLst>
        </xdr:cNvPr>
        <xdr:cNvSpPr txBox="1">
          <a:spLocks noChangeArrowheads="1"/>
        </xdr:cNvSpPr>
      </xdr:nvSpPr>
      <xdr:spPr bwMode="auto">
        <a:xfrm>
          <a:off x="10696575" y="8267700"/>
          <a:ext cx="114300" cy="257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63552</xdr:rowOff>
    </xdr:to>
    <xdr:sp macro="" textlink="">
      <xdr:nvSpPr>
        <xdr:cNvPr id="32" name="Text Box 10">
          <a:extLst>
            <a:ext uri="{FF2B5EF4-FFF2-40B4-BE49-F238E27FC236}">
              <a16:creationId xmlns:a16="http://schemas.microsoft.com/office/drawing/2014/main" id="{52EBA474-1354-48B6-8C5A-83B3CEB19921}"/>
            </a:ext>
          </a:extLst>
        </xdr:cNvPr>
        <xdr:cNvSpPr txBox="1">
          <a:spLocks noChangeArrowheads="1"/>
        </xdr:cNvSpPr>
      </xdr:nvSpPr>
      <xdr:spPr bwMode="auto">
        <a:xfrm>
          <a:off x="10506075" y="8267700"/>
          <a:ext cx="114300" cy="29215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33" name="Text Box 11">
          <a:extLst>
            <a:ext uri="{FF2B5EF4-FFF2-40B4-BE49-F238E27FC236}">
              <a16:creationId xmlns:a16="http://schemas.microsoft.com/office/drawing/2014/main" id="{42319308-52CE-41B0-92EA-B7CC9237E595}"/>
            </a:ext>
          </a:extLst>
        </xdr:cNvPr>
        <xdr:cNvSpPr txBox="1">
          <a:spLocks noChangeArrowheads="1"/>
        </xdr:cNvSpPr>
      </xdr:nvSpPr>
      <xdr:spPr bwMode="auto">
        <a:xfrm>
          <a:off x="10506075" y="8267700"/>
          <a:ext cx="114300" cy="29215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46883</xdr:rowOff>
    </xdr:to>
    <xdr:sp macro="" textlink="">
      <xdr:nvSpPr>
        <xdr:cNvPr id="34" name="Text Box 12">
          <a:extLst>
            <a:ext uri="{FF2B5EF4-FFF2-40B4-BE49-F238E27FC236}">
              <a16:creationId xmlns:a16="http://schemas.microsoft.com/office/drawing/2014/main" id="{62AE7A4C-2CA0-47BF-8AD6-9C76CAB40C5E}"/>
            </a:ext>
          </a:extLst>
        </xdr:cNvPr>
        <xdr:cNvSpPr txBox="1">
          <a:spLocks noChangeArrowheads="1"/>
        </xdr:cNvSpPr>
      </xdr:nvSpPr>
      <xdr:spPr bwMode="auto">
        <a:xfrm>
          <a:off x="10506075" y="8267700"/>
          <a:ext cx="114300" cy="27548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35" name="Text Box 13">
          <a:extLst>
            <a:ext uri="{FF2B5EF4-FFF2-40B4-BE49-F238E27FC236}">
              <a16:creationId xmlns:a16="http://schemas.microsoft.com/office/drawing/2014/main" id="{1D24DF85-1443-44CA-B889-FC6C347BFD57}"/>
            </a:ext>
          </a:extLst>
        </xdr:cNvPr>
        <xdr:cNvSpPr txBox="1">
          <a:spLocks noChangeArrowheads="1"/>
        </xdr:cNvSpPr>
      </xdr:nvSpPr>
      <xdr:spPr bwMode="auto">
        <a:xfrm>
          <a:off x="10506075" y="8267700"/>
          <a:ext cx="114300" cy="292151"/>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46883</xdr:rowOff>
    </xdr:to>
    <xdr:sp macro="" textlink="">
      <xdr:nvSpPr>
        <xdr:cNvPr id="36" name="Text Box 14">
          <a:extLst>
            <a:ext uri="{FF2B5EF4-FFF2-40B4-BE49-F238E27FC236}">
              <a16:creationId xmlns:a16="http://schemas.microsoft.com/office/drawing/2014/main" id="{63906394-ECFB-4EAE-915F-8942E432C01B}"/>
            </a:ext>
          </a:extLst>
        </xdr:cNvPr>
        <xdr:cNvSpPr txBox="1">
          <a:spLocks noChangeArrowheads="1"/>
        </xdr:cNvSpPr>
      </xdr:nvSpPr>
      <xdr:spPr bwMode="auto">
        <a:xfrm>
          <a:off x="11687175" y="8267700"/>
          <a:ext cx="245533" cy="27548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37" name="Text Box 15">
          <a:extLst>
            <a:ext uri="{FF2B5EF4-FFF2-40B4-BE49-F238E27FC236}">
              <a16:creationId xmlns:a16="http://schemas.microsoft.com/office/drawing/2014/main" id="{2600E92D-8232-41EE-8B6E-3E19F07455FB}"/>
            </a:ext>
          </a:extLst>
        </xdr:cNvPr>
        <xdr:cNvSpPr txBox="1">
          <a:spLocks noChangeArrowheads="1"/>
        </xdr:cNvSpPr>
      </xdr:nvSpPr>
      <xdr:spPr bwMode="auto">
        <a:xfrm>
          <a:off x="10506075" y="8267700"/>
          <a:ext cx="114300" cy="29215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63552</xdr:rowOff>
    </xdr:to>
    <xdr:sp macro="" textlink="">
      <xdr:nvSpPr>
        <xdr:cNvPr id="38" name="Text Box 16">
          <a:extLst>
            <a:ext uri="{FF2B5EF4-FFF2-40B4-BE49-F238E27FC236}">
              <a16:creationId xmlns:a16="http://schemas.microsoft.com/office/drawing/2014/main" id="{AA5FA77F-0273-4056-AA91-E02C5D3F020B}"/>
            </a:ext>
          </a:extLst>
        </xdr:cNvPr>
        <xdr:cNvSpPr txBox="1">
          <a:spLocks noChangeArrowheads="1"/>
        </xdr:cNvSpPr>
      </xdr:nvSpPr>
      <xdr:spPr bwMode="auto">
        <a:xfrm>
          <a:off x="11191875" y="8267700"/>
          <a:ext cx="114300" cy="292152"/>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63551</xdr:rowOff>
    </xdr:to>
    <xdr:sp macro="" textlink="">
      <xdr:nvSpPr>
        <xdr:cNvPr id="39" name="Text Box 17">
          <a:extLst>
            <a:ext uri="{FF2B5EF4-FFF2-40B4-BE49-F238E27FC236}">
              <a16:creationId xmlns:a16="http://schemas.microsoft.com/office/drawing/2014/main" id="{FD9F1627-E601-4802-849E-F0247326E7B3}"/>
            </a:ext>
          </a:extLst>
        </xdr:cNvPr>
        <xdr:cNvSpPr txBox="1">
          <a:spLocks noChangeArrowheads="1"/>
        </xdr:cNvSpPr>
      </xdr:nvSpPr>
      <xdr:spPr bwMode="auto">
        <a:xfrm>
          <a:off x="11191875" y="8267700"/>
          <a:ext cx="114300" cy="292151"/>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46883</xdr:rowOff>
    </xdr:to>
    <xdr:sp macro="" textlink="">
      <xdr:nvSpPr>
        <xdr:cNvPr id="40" name="Text Box 18">
          <a:extLst>
            <a:ext uri="{FF2B5EF4-FFF2-40B4-BE49-F238E27FC236}">
              <a16:creationId xmlns:a16="http://schemas.microsoft.com/office/drawing/2014/main" id="{DA3DD9A5-B58B-4E62-BD0E-D2C36010F93B}"/>
            </a:ext>
          </a:extLst>
        </xdr:cNvPr>
        <xdr:cNvSpPr txBox="1">
          <a:spLocks noChangeArrowheads="1"/>
        </xdr:cNvSpPr>
      </xdr:nvSpPr>
      <xdr:spPr bwMode="auto">
        <a:xfrm>
          <a:off x="11001375" y="8267700"/>
          <a:ext cx="114300" cy="27548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63551</xdr:rowOff>
    </xdr:to>
    <xdr:sp macro="" textlink="">
      <xdr:nvSpPr>
        <xdr:cNvPr id="41" name="Text Box 19">
          <a:extLst>
            <a:ext uri="{FF2B5EF4-FFF2-40B4-BE49-F238E27FC236}">
              <a16:creationId xmlns:a16="http://schemas.microsoft.com/office/drawing/2014/main" id="{129912D8-5E30-4B61-A420-D61E2BBFE7C8}"/>
            </a:ext>
          </a:extLst>
        </xdr:cNvPr>
        <xdr:cNvSpPr txBox="1">
          <a:spLocks noChangeArrowheads="1"/>
        </xdr:cNvSpPr>
      </xdr:nvSpPr>
      <xdr:spPr bwMode="auto">
        <a:xfrm>
          <a:off x="10696575" y="8267700"/>
          <a:ext cx="114300" cy="292151"/>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63551</xdr:rowOff>
    </xdr:to>
    <xdr:sp macro="" textlink="">
      <xdr:nvSpPr>
        <xdr:cNvPr id="42" name="Text Box 20">
          <a:extLst>
            <a:ext uri="{FF2B5EF4-FFF2-40B4-BE49-F238E27FC236}">
              <a16:creationId xmlns:a16="http://schemas.microsoft.com/office/drawing/2014/main" id="{6AFFE8DA-5C70-46DE-B11C-21DAB25A07A1}"/>
            </a:ext>
          </a:extLst>
        </xdr:cNvPr>
        <xdr:cNvSpPr txBox="1">
          <a:spLocks noChangeArrowheads="1"/>
        </xdr:cNvSpPr>
      </xdr:nvSpPr>
      <xdr:spPr bwMode="auto">
        <a:xfrm>
          <a:off x="10696575" y="8267700"/>
          <a:ext cx="114300" cy="29215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69739</xdr:rowOff>
    </xdr:to>
    <xdr:sp macro="" textlink="">
      <xdr:nvSpPr>
        <xdr:cNvPr id="43" name="Text Box 10">
          <a:extLst>
            <a:ext uri="{FF2B5EF4-FFF2-40B4-BE49-F238E27FC236}">
              <a16:creationId xmlns:a16="http://schemas.microsoft.com/office/drawing/2014/main" id="{C15FCE91-06E1-44B0-9804-03F3F9D27486}"/>
            </a:ext>
          </a:extLst>
        </xdr:cNvPr>
        <xdr:cNvSpPr txBox="1">
          <a:spLocks noChangeArrowheads="1"/>
        </xdr:cNvSpPr>
      </xdr:nvSpPr>
      <xdr:spPr bwMode="auto">
        <a:xfrm>
          <a:off x="10506075" y="8267700"/>
          <a:ext cx="114300" cy="29833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44" name="Text Box 11">
          <a:extLst>
            <a:ext uri="{FF2B5EF4-FFF2-40B4-BE49-F238E27FC236}">
              <a16:creationId xmlns:a16="http://schemas.microsoft.com/office/drawing/2014/main" id="{780B3FAC-AE6A-4B5D-941C-41700F907ABC}"/>
            </a:ext>
          </a:extLst>
        </xdr:cNvPr>
        <xdr:cNvSpPr txBox="1">
          <a:spLocks noChangeArrowheads="1"/>
        </xdr:cNvSpPr>
      </xdr:nvSpPr>
      <xdr:spPr bwMode="auto">
        <a:xfrm>
          <a:off x="10506075" y="8267700"/>
          <a:ext cx="114300" cy="29833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45" name="Text Box 12">
          <a:extLst>
            <a:ext uri="{FF2B5EF4-FFF2-40B4-BE49-F238E27FC236}">
              <a16:creationId xmlns:a16="http://schemas.microsoft.com/office/drawing/2014/main" id="{B6238B17-697C-4B51-9E5A-6D428B503956}"/>
            </a:ext>
          </a:extLst>
        </xdr:cNvPr>
        <xdr:cNvSpPr txBox="1">
          <a:spLocks noChangeArrowheads="1"/>
        </xdr:cNvSpPr>
      </xdr:nvSpPr>
      <xdr:spPr bwMode="auto">
        <a:xfrm>
          <a:off x="10506075" y="826770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46" name="Text Box 13">
          <a:extLst>
            <a:ext uri="{FF2B5EF4-FFF2-40B4-BE49-F238E27FC236}">
              <a16:creationId xmlns:a16="http://schemas.microsoft.com/office/drawing/2014/main" id="{CD7F6E1F-E376-4CCE-B363-D8AB8B1C4C32}"/>
            </a:ext>
          </a:extLst>
        </xdr:cNvPr>
        <xdr:cNvSpPr txBox="1">
          <a:spLocks noChangeArrowheads="1"/>
        </xdr:cNvSpPr>
      </xdr:nvSpPr>
      <xdr:spPr bwMode="auto">
        <a:xfrm>
          <a:off x="10506075" y="8267700"/>
          <a:ext cx="114300" cy="298338"/>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47" name="Text Box 14">
          <a:extLst>
            <a:ext uri="{FF2B5EF4-FFF2-40B4-BE49-F238E27FC236}">
              <a16:creationId xmlns:a16="http://schemas.microsoft.com/office/drawing/2014/main" id="{F3E927AB-5452-42FB-849C-9FF96B4D87EA}"/>
            </a:ext>
          </a:extLst>
        </xdr:cNvPr>
        <xdr:cNvSpPr txBox="1">
          <a:spLocks noChangeArrowheads="1"/>
        </xdr:cNvSpPr>
      </xdr:nvSpPr>
      <xdr:spPr bwMode="auto">
        <a:xfrm>
          <a:off x="11687175" y="826770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48" name="Text Box 15">
          <a:extLst>
            <a:ext uri="{FF2B5EF4-FFF2-40B4-BE49-F238E27FC236}">
              <a16:creationId xmlns:a16="http://schemas.microsoft.com/office/drawing/2014/main" id="{61040766-CFB3-491B-93A0-47260D051860}"/>
            </a:ext>
          </a:extLst>
        </xdr:cNvPr>
        <xdr:cNvSpPr txBox="1">
          <a:spLocks noChangeArrowheads="1"/>
        </xdr:cNvSpPr>
      </xdr:nvSpPr>
      <xdr:spPr bwMode="auto">
        <a:xfrm>
          <a:off x="10506075" y="8267700"/>
          <a:ext cx="114300" cy="298338"/>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69739</xdr:rowOff>
    </xdr:to>
    <xdr:sp macro="" textlink="">
      <xdr:nvSpPr>
        <xdr:cNvPr id="49" name="Text Box 16">
          <a:extLst>
            <a:ext uri="{FF2B5EF4-FFF2-40B4-BE49-F238E27FC236}">
              <a16:creationId xmlns:a16="http://schemas.microsoft.com/office/drawing/2014/main" id="{6F8C1781-C3B2-4A9D-A9BD-F50E7D296FA3}"/>
            </a:ext>
          </a:extLst>
        </xdr:cNvPr>
        <xdr:cNvSpPr txBox="1">
          <a:spLocks noChangeArrowheads="1"/>
        </xdr:cNvSpPr>
      </xdr:nvSpPr>
      <xdr:spPr bwMode="auto">
        <a:xfrm>
          <a:off x="11191875" y="8267700"/>
          <a:ext cx="114300" cy="298339"/>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69738</xdr:rowOff>
    </xdr:to>
    <xdr:sp macro="" textlink="">
      <xdr:nvSpPr>
        <xdr:cNvPr id="50" name="Text Box 17">
          <a:extLst>
            <a:ext uri="{FF2B5EF4-FFF2-40B4-BE49-F238E27FC236}">
              <a16:creationId xmlns:a16="http://schemas.microsoft.com/office/drawing/2014/main" id="{31E8F880-D697-454D-B6DD-749DBF15E319}"/>
            </a:ext>
          </a:extLst>
        </xdr:cNvPr>
        <xdr:cNvSpPr txBox="1">
          <a:spLocks noChangeArrowheads="1"/>
        </xdr:cNvSpPr>
      </xdr:nvSpPr>
      <xdr:spPr bwMode="auto">
        <a:xfrm>
          <a:off x="11191875" y="8267700"/>
          <a:ext cx="114300" cy="29833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51" name="Text Box 18">
          <a:extLst>
            <a:ext uri="{FF2B5EF4-FFF2-40B4-BE49-F238E27FC236}">
              <a16:creationId xmlns:a16="http://schemas.microsoft.com/office/drawing/2014/main" id="{D32491D4-907F-481C-A47C-D652312B6185}"/>
            </a:ext>
          </a:extLst>
        </xdr:cNvPr>
        <xdr:cNvSpPr txBox="1">
          <a:spLocks noChangeArrowheads="1"/>
        </xdr:cNvSpPr>
      </xdr:nvSpPr>
      <xdr:spPr bwMode="auto">
        <a:xfrm>
          <a:off x="11001375" y="826770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69738</xdr:rowOff>
    </xdr:to>
    <xdr:sp macro="" textlink="">
      <xdr:nvSpPr>
        <xdr:cNvPr id="52" name="Text Box 19">
          <a:extLst>
            <a:ext uri="{FF2B5EF4-FFF2-40B4-BE49-F238E27FC236}">
              <a16:creationId xmlns:a16="http://schemas.microsoft.com/office/drawing/2014/main" id="{B3C815E3-6D7E-46ED-BB6B-BF0D5FFFDEA0}"/>
            </a:ext>
          </a:extLst>
        </xdr:cNvPr>
        <xdr:cNvSpPr txBox="1">
          <a:spLocks noChangeArrowheads="1"/>
        </xdr:cNvSpPr>
      </xdr:nvSpPr>
      <xdr:spPr bwMode="auto">
        <a:xfrm>
          <a:off x="10696575" y="8267700"/>
          <a:ext cx="114300" cy="29833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69738</xdr:rowOff>
    </xdr:to>
    <xdr:sp macro="" textlink="">
      <xdr:nvSpPr>
        <xdr:cNvPr id="53" name="Text Box 20">
          <a:extLst>
            <a:ext uri="{FF2B5EF4-FFF2-40B4-BE49-F238E27FC236}">
              <a16:creationId xmlns:a16="http://schemas.microsoft.com/office/drawing/2014/main" id="{CC70CA1B-D0D9-4684-8C60-AA0F621CFD10}"/>
            </a:ext>
          </a:extLst>
        </xdr:cNvPr>
        <xdr:cNvSpPr txBox="1">
          <a:spLocks noChangeArrowheads="1"/>
        </xdr:cNvSpPr>
      </xdr:nvSpPr>
      <xdr:spPr bwMode="auto">
        <a:xfrm>
          <a:off x="10696575" y="8267700"/>
          <a:ext cx="114300" cy="29833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54" name="Text Box 10">
          <a:extLst>
            <a:ext uri="{FF2B5EF4-FFF2-40B4-BE49-F238E27FC236}">
              <a16:creationId xmlns:a16="http://schemas.microsoft.com/office/drawing/2014/main" id="{0269AB2F-6A4A-478D-BEED-8C8A92C14416}"/>
            </a:ext>
          </a:extLst>
        </xdr:cNvPr>
        <xdr:cNvSpPr txBox="1">
          <a:spLocks noChangeArrowheads="1"/>
        </xdr:cNvSpPr>
      </xdr:nvSpPr>
      <xdr:spPr bwMode="auto">
        <a:xfrm>
          <a:off x="9820275" y="826770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5" name="Text Box 11">
          <a:extLst>
            <a:ext uri="{FF2B5EF4-FFF2-40B4-BE49-F238E27FC236}">
              <a16:creationId xmlns:a16="http://schemas.microsoft.com/office/drawing/2014/main" id="{E5265643-5651-4660-AED5-50A2B9E224FE}"/>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56" name="Text Box 12">
          <a:extLst>
            <a:ext uri="{FF2B5EF4-FFF2-40B4-BE49-F238E27FC236}">
              <a16:creationId xmlns:a16="http://schemas.microsoft.com/office/drawing/2014/main" id="{0226967B-79BA-4300-B48D-B7065CA262D6}"/>
            </a:ext>
          </a:extLst>
        </xdr:cNvPr>
        <xdr:cNvSpPr txBox="1">
          <a:spLocks noChangeArrowheads="1"/>
        </xdr:cNvSpPr>
      </xdr:nvSpPr>
      <xdr:spPr bwMode="auto">
        <a:xfrm>
          <a:off x="9820275" y="826770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7" name="Text Box 13">
          <a:extLst>
            <a:ext uri="{FF2B5EF4-FFF2-40B4-BE49-F238E27FC236}">
              <a16:creationId xmlns:a16="http://schemas.microsoft.com/office/drawing/2014/main" id="{A06F1AE5-B644-45A9-A5EC-D3BFDC07B6A1}"/>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58" name="Text Box 14">
          <a:extLst>
            <a:ext uri="{FF2B5EF4-FFF2-40B4-BE49-F238E27FC236}">
              <a16:creationId xmlns:a16="http://schemas.microsoft.com/office/drawing/2014/main" id="{9BBC80B6-8DB7-4084-A7A2-0F665A08FD47}"/>
            </a:ext>
          </a:extLst>
        </xdr:cNvPr>
        <xdr:cNvSpPr txBox="1">
          <a:spLocks noChangeArrowheads="1"/>
        </xdr:cNvSpPr>
      </xdr:nvSpPr>
      <xdr:spPr bwMode="auto">
        <a:xfrm>
          <a:off x="11001375" y="826770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9" name="Text Box 15">
          <a:extLst>
            <a:ext uri="{FF2B5EF4-FFF2-40B4-BE49-F238E27FC236}">
              <a16:creationId xmlns:a16="http://schemas.microsoft.com/office/drawing/2014/main" id="{438A5BB3-A74E-45CF-A85B-B355B3782549}"/>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60" name="Text Box 16">
          <a:extLst>
            <a:ext uri="{FF2B5EF4-FFF2-40B4-BE49-F238E27FC236}">
              <a16:creationId xmlns:a16="http://schemas.microsoft.com/office/drawing/2014/main" id="{4DCEEF1E-9747-4304-801B-41775D67046F}"/>
            </a:ext>
          </a:extLst>
        </xdr:cNvPr>
        <xdr:cNvSpPr txBox="1">
          <a:spLocks noChangeArrowheads="1"/>
        </xdr:cNvSpPr>
      </xdr:nvSpPr>
      <xdr:spPr bwMode="auto">
        <a:xfrm>
          <a:off x="10506075" y="826770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61" name="Text Box 17">
          <a:extLst>
            <a:ext uri="{FF2B5EF4-FFF2-40B4-BE49-F238E27FC236}">
              <a16:creationId xmlns:a16="http://schemas.microsoft.com/office/drawing/2014/main" id="{866E0519-8F4D-4ECB-BDDE-540AE031762A}"/>
            </a:ext>
          </a:extLst>
        </xdr:cNvPr>
        <xdr:cNvSpPr txBox="1">
          <a:spLocks noChangeArrowheads="1"/>
        </xdr:cNvSpPr>
      </xdr:nvSpPr>
      <xdr:spPr bwMode="auto">
        <a:xfrm>
          <a:off x="10506075" y="826770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62" name="Text Box 18">
          <a:extLst>
            <a:ext uri="{FF2B5EF4-FFF2-40B4-BE49-F238E27FC236}">
              <a16:creationId xmlns:a16="http://schemas.microsoft.com/office/drawing/2014/main" id="{DFAC0F19-E193-4CBE-A550-C2ECF9D842CD}"/>
            </a:ext>
          </a:extLst>
        </xdr:cNvPr>
        <xdr:cNvSpPr txBox="1">
          <a:spLocks noChangeArrowheads="1"/>
        </xdr:cNvSpPr>
      </xdr:nvSpPr>
      <xdr:spPr bwMode="auto">
        <a:xfrm>
          <a:off x="10315575" y="826770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3" name="Text Box 19">
          <a:extLst>
            <a:ext uri="{FF2B5EF4-FFF2-40B4-BE49-F238E27FC236}">
              <a16:creationId xmlns:a16="http://schemas.microsoft.com/office/drawing/2014/main" id="{CCF10BD2-00E0-4ECF-A666-8EC4F670AFD6}"/>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4" name="Text Box 20">
          <a:extLst>
            <a:ext uri="{FF2B5EF4-FFF2-40B4-BE49-F238E27FC236}">
              <a16:creationId xmlns:a16="http://schemas.microsoft.com/office/drawing/2014/main" id="{BE4D4762-B610-4D9A-A609-3AC6785A424B}"/>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48874</xdr:rowOff>
    </xdr:to>
    <xdr:sp macro="" textlink="">
      <xdr:nvSpPr>
        <xdr:cNvPr id="65" name="Text Box 10">
          <a:extLst>
            <a:ext uri="{FF2B5EF4-FFF2-40B4-BE49-F238E27FC236}">
              <a16:creationId xmlns:a16="http://schemas.microsoft.com/office/drawing/2014/main" id="{5A2BDF71-A0FF-40C1-8316-E2E9C20B19C9}"/>
            </a:ext>
          </a:extLst>
        </xdr:cNvPr>
        <xdr:cNvSpPr txBox="1">
          <a:spLocks noChangeArrowheads="1"/>
        </xdr:cNvSpPr>
      </xdr:nvSpPr>
      <xdr:spPr bwMode="auto">
        <a:xfrm>
          <a:off x="9820275" y="8267700"/>
          <a:ext cx="114300" cy="27747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48873</xdr:rowOff>
    </xdr:to>
    <xdr:sp macro="" textlink="">
      <xdr:nvSpPr>
        <xdr:cNvPr id="66" name="Text Box 11">
          <a:extLst>
            <a:ext uri="{FF2B5EF4-FFF2-40B4-BE49-F238E27FC236}">
              <a16:creationId xmlns:a16="http://schemas.microsoft.com/office/drawing/2014/main" id="{E0209EB7-F791-4367-AAB2-F1B5210715D9}"/>
            </a:ext>
          </a:extLst>
        </xdr:cNvPr>
        <xdr:cNvSpPr txBox="1">
          <a:spLocks noChangeArrowheads="1"/>
        </xdr:cNvSpPr>
      </xdr:nvSpPr>
      <xdr:spPr bwMode="auto">
        <a:xfrm>
          <a:off x="9820275" y="8267700"/>
          <a:ext cx="114300" cy="27747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25855</xdr:rowOff>
    </xdr:to>
    <xdr:sp macro="" textlink="">
      <xdr:nvSpPr>
        <xdr:cNvPr id="67" name="Text Box 12">
          <a:extLst>
            <a:ext uri="{FF2B5EF4-FFF2-40B4-BE49-F238E27FC236}">
              <a16:creationId xmlns:a16="http://schemas.microsoft.com/office/drawing/2014/main" id="{2EB850C3-74CE-47F2-B6E4-F13361B8703E}"/>
            </a:ext>
          </a:extLst>
        </xdr:cNvPr>
        <xdr:cNvSpPr txBox="1">
          <a:spLocks noChangeArrowheads="1"/>
        </xdr:cNvSpPr>
      </xdr:nvSpPr>
      <xdr:spPr bwMode="auto">
        <a:xfrm>
          <a:off x="9820275" y="8267700"/>
          <a:ext cx="114300" cy="25445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48873</xdr:rowOff>
    </xdr:to>
    <xdr:sp macro="" textlink="">
      <xdr:nvSpPr>
        <xdr:cNvPr id="68" name="Text Box 13">
          <a:extLst>
            <a:ext uri="{FF2B5EF4-FFF2-40B4-BE49-F238E27FC236}">
              <a16:creationId xmlns:a16="http://schemas.microsoft.com/office/drawing/2014/main" id="{631F9533-6936-4DFD-9157-C1C2A825B43A}"/>
            </a:ext>
          </a:extLst>
        </xdr:cNvPr>
        <xdr:cNvSpPr txBox="1">
          <a:spLocks noChangeArrowheads="1"/>
        </xdr:cNvSpPr>
      </xdr:nvSpPr>
      <xdr:spPr bwMode="auto">
        <a:xfrm>
          <a:off x="9820275" y="8267700"/>
          <a:ext cx="114300" cy="27747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25855</xdr:rowOff>
    </xdr:to>
    <xdr:sp macro="" textlink="">
      <xdr:nvSpPr>
        <xdr:cNvPr id="69" name="Text Box 14">
          <a:extLst>
            <a:ext uri="{FF2B5EF4-FFF2-40B4-BE49-F238E27FC236}">
              <a16:creationId xmlns:a16="http://schemas.microsoft.com/office/drawing/2014/main" id="{87879490-A611-4868-83F8-728232C62098}"/>
            </a:ext>
          </a:extLst>
        </xdr:cNvPr>
        <xdr:cNvSpPr txBox="1">
          <a:spLocks noChangeArrowheads="1"/>
        </xdr:cNvSpPr>
      </xdr:nvSpPr>
      <xdr:spPr bwMode="auto">
        <a:xfrm>
          <a:off x="11001375" y="8267700"/>
          <a:ext cx="244928" cy="25445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48874</xdr:rowOff>
    </xdr:to>
    <xdr:sp macro="" textlink="">
      <xdr:nvSpPr>
        <xdr:cNvPr id="70" name="Text Box 16">
          <a:extLst>
            <a:ext uri="{FF2B5EF4-FFF2-40B4-BE49-F238E27FC236}">
              <a16:creationId xmlns:a16="http://schemas.microsoft.com/office/drawing/2014/main" id="{9780A86B-1A5C-445E-B61A-6A67C104BB81}"/>
            </a:ext>
          </a:extLst>
        </xdr:cNvPr>
        <xdr:cNvSpPr txBox="1">
          <a:spLocks noChangeArrowheads="1"/>
        </xdr:cNvSpPr>
      </xdr:nvSpPr>
      <xdr:spPr bwMode="auto">
        <a:xfrm>
          <a:off x="10506075" y="8267700"/>
          <a:ext cx="114300" cy="27747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48873</xdr:rowOff>
    </xdr:to>
    <xdr:sp macro="" textlink="">
      <xdr:nvSpPr>
        <xdr:cNvPr id="71" name="Text Box 17">
          <a:extLst>
            <a:ext uri="{FF2B5EF4-FFF2-40B4-BE49-F238E27FC236}">
              <a16:creationId xmlns:a16="http://schemas.microsoft.com/office/drawing/2014/main" id="{05B81702-6D1B-45E5-9709-966A1B3170EF}"/>
            </a:ext>
          </a:extLst>
        </xdr:cNvPr>
        <xdr:cNvSpPr txBox="1">
          <a:spLocks noChangeArrowheads="1"/>
        </xdr:cNvSpPr>
      </xdr:nvSpPr>
      <xdr:spPr bwMode="auto">
        <a:xfrm>
          <a:off x="10506075" y="8267700"/>
          <a:ext cx="114300" cy="277473"/>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25855</xdr:rowOff>
    </xdr:to>
    <xdr:sp macro="" textlink="">
      <xdr:nvSpPr>
        <xdr:cNvPr id="72" name="Text Box 18">
          <a:extLst>
            <a:ext uri="{FF2B5EF4-FFF2-40B4-BE49-F238E27FC236}">
              <a16:creationId xmlns:a16="http://schemas.microsoft.com/office/drawing/2014/main" id="{B4623D66-9665-4DB3-AA39-07E2C3023EC7}"/>
            </a:ext>
          </a:extLst>
        </xdr:cNvPr>
        <xdr:cNvSpPr txBox="1">
          <a:spLocks noChangeArrowheads="1"/>
        </xdr:cNvSpPr>
      </xdr:nvSpPr>
      <xdr:spPr bwMode="auto">
        <a:xfrm>
          <a:off x="10315575" y="8267700"/>
          <a:ext cx="114300" cy="254455"/>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48873</xdr:rowOff>
    </xdr:to>
    <xdr:sp macro="" textlink="">
      <xdr:nvSpPr>
        <xdr:cNvPr id="73" name="Text Box 19">
          <a:extLst>
            <a:ext uri="{FF2B5EF4-FFF2-40B4-BE49-F238E27FC236}">
              <a16:creationId xmlns:a16="http://schemas.microsoft.com/office/drawing/2014/main" id="{8E9A0416-B6BD-4332-9DC7-DED9DE1491D6}"/>
            </a:ext>
          </a:extLst>
        </xdr:cNvPr>
        <xdr:cNvSpPr txBox="1">
          <a:spLocks noChangeArrowheads="1"/>
        </xdr:cNvSpPr>
      </xdr:nvSpPr>
      <xdr:spPr bwMode="auto">
        <a:xfrm>
          <a:off x="10010775" y="8267700"/>
          <a:ext cx="114300" cy="277473"/>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48873</xdr:rowOff>
    </xdr:to>
    <xdr:sp macro="" textlink="">
      <xdr:nvSpPr>
        <xdr:cNvPr id="74" name="Text Box 20">
          <a:extLst>
            <a:ext uri="{FF2B5EF4-FFF2-40B4-BE49-F238E27FC236}">
              <a16:creationId xmlns:a16="http://schemas.microsoft.com/office/drawing/2014/main" id="{A9DAC0EF-B210-4C30-9242-5CD569B146F1}"/>
            </a:ext>
          </a:extLst>
        </xdr:cNvPr>
        <xdr:cNvSpPr txBox="1">
          <a:spLocks noChangeArrowheads="1"/>
        </xdr:cNvSpPr>
      </xdr:nvSpPr>
      <xdr:spPr bwMode="auto">
        <a:xfrm>
          <a:off x="10010775" y="8267700"/>
          <a:ext cx="114300" cy="2774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75" name="Text Box 2">
          <a:extLst>
            <a:ext uri="{FF2B5EF4-FFF2-40B4-BE49-F238E27FC236}">
              <a16:creationId xmlns:a16="http://schemas.microsoft.com/office/drawing/2014/main" id="{4F026773-688F-40A1-B93D-4BDB9D7A14DB}"/>
            </a:ext>
          </a:extLst>
        </xdr:cNvPr>
        <xdr:cNvSpPr txBox="1">
          <a:spLocks noChangeArrowheads="1"/>
        </xdr:cNvSpPr>
      </xdr:nvSpPr>
      <xdr:spPr bwMode="auto">
        <a:xfrm>
          <a:off x="4152900" y="8724900"/>
          <a:ext cx="101600" cy="164572"/>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76" name="Text Box 1">
          <a:extLst>
            <a:ext uri="{FF2B5EF4-FFF2-40B4-BE49-F238E27FC236}">
              <a16:creationId xmlns:a16="http://schemas.microsoft.com/office/drawing/2014/main" id="{FAE39481-7979-4E0B-8388-8E30EAE5EE47}"/>
            </a:ext>
          </a:extLst>
        </xdr:cNvPr>
        <xdr:cNvSpPr txBox="1">
          <a:spLocks noChangeArrowheads="1"/>
        </xdr:cNvSpPr>
      </xdr:nvSpPr>
      <xdr:spPr bwMode="auto">
        <a:xfrm>
          <a:off x="4152900" y="8724900"/>
          <a:ext cx="82550" cy="178330"/>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77" name="Text Box 3">
          <a:extLst>
            <a:ext uri="{FF2B5EF4-FFF2-40B4-BE49-F238E27FC236}">
              <a16:creationId xmlns:a16="http://schemas.microsoft.com/office/drawing/2014/main" id="{56AC42AE-B997-4E4A-BBBE-CE54EECA4FF1}"/>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78" name="Text Box 1">
          <a:extLst>
            <a:ext uri="{FF2B5EF4-FFF2-40B4-BE49-F238E27FC236}">
              <a16:creationId xmlns:a16="http://schemas.microsoft.com/office/drawing/2014/main" id="{E64C0D97-24E8-48E4-AEEE-00159C7DBCD8}"/>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79" name="Text Box 4">
          <a:extLst>
            <a:ext uri="{FF2B5EF4-FFF2-40B4-BE49-F238E27FC236}">
              <a16:creationId xmlns:a16="http://schemas.microsoft.com/office/drawing/2014/main" id="{6A5B6447-9DF4-467B-959B-F4BDCCE271D8}"/>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80" name="Text Box 1">
          <a:extLst>
            <a:ext uri="{FF2B5EF4-FFF2-40B4-BE49-F238E27FC236}">
              <a16:creationId xmlns:a16="http://schemas.microsoft.com/office/drawing/2014/main" id="{4909BD99-37A7-439F-9E15-B4E8E25293BC}"/>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81" name="Text Box 4">
          <a:extLst>
            <a:ext uri="{FF2B5EF4-FFF2-40B4-BE49-F238E27FC236}">
              <a16:creationId xmlns:a16="http://schemas.microsoft.com/office/drawing/2014/main" id="{94D106EA-88AD-4843-AF8B-ACFB9D4E722A}"/>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82" name="Text Box 1">
          <a:extLst>
            <a:ext uri="{FF2B5EF4-FFF2-40B4-BE49-F238E27FC236}">
              <a16:creationId xmlns:a16="http://schemas.microsoft.com/office/drawing/2014/main" id="{5D3F9A5B-2211-4A90-B53B-7816F3353990}"/>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83" name="Text Box 4">
          <a:extLst>
            <a:ext uri="{FF2B5EF4-FFF2-40B4-BE49-F238E27FC236}">
              <a16:creationId xmlns:a16="http://schemas.microsoft.com/office/drawing/2014/main" id="{E85A7907-415A-479F-9D5A-8EC7A12FB57E}"/>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181542</xdr:colOff>
      <xdr:row>26</xdr:row>
      <xdr:rowOff>171373</xdr:rowOff>
    </xdr:to>
    <xdr:sp macro="" textlink="">
      <xdr:nvSpPr>
        <xdr:cNvPr id="84" name="Text Box 1">
          <a:extLst>
            <a:ext uri="{FF2B5EF4-FFF2-40B4-BE49-F238E27FC236}">
              <a16:creationId xmlns:a16="http://schemas.microsoft.com/office/drawing/2014/main" id="{64F2968E-ACC0-4151-AE5E-346B04686A26}"/>
            </a:ext>
          </a:extLst>
        </xdr:cNvPr>
        <xdr:cNvSpPr txBox="1">
          <a:spLocks noChangeArrowheads="1"/>
        </xdr:cNvSpPr>
      </xdr:nvSpPr>
      <xdr:spPr bwMode="auto">
        <a:xfrm>
          <a:off x="3276600" y="8724900"/>
          <a:ext cx="24821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181542</xdr:colOff>
      <xdr:row>26</xdr:row>
      <xdr:rowOff>171373</xdr:rowOff>
    </xdr:to>
    <xdr:sp macro="" textlink="">
      <xdr:nvSpPr>
        <xdr:cNvPr id="85" name="Text Box 4">
          <a:extLst>
            <a:ext uri="{FF2B5EF4-FFF2-40B4-BE49-F238E27FC236}">
              <a16:creationId xmlns:a16="http://schemas.microsoft.com/office/drawing/2014/main" id="{CEDF11E8-CA7C-4FBE-A8BB-7A3D76ECB7CB}"/>
            </a:ext>
          </a:extLst>
        </xdr:cNvPr>
        <xdr:cNvSpPr txBox="1">
          <a:spLocks noChangeArrowheads="1"/>
        </xdr:cNvSpPr>
      </xdr:nvSpPr>
      <xdr:spPr bwMode="auto">
        <a:xfrm>
          <a:off x="3276600" y="8724900"/>
          <a:ext cx="24821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86" name="Text Box 1">
          <a:extLst>
            <a:ext uri="{FF2B5EF4-FFF2-40B4-BE49-F238E27FC236}">
              <a16:creationId xmlns:a16="http://schemas.microsoft.com/office/drawing/2014/main" id="{A8795B2D-BFA3-4E0E-BC16-1FD3EE01B66D}"/>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87" name="Text Box 4">
          <a:extLst>
            <a:ext uri="{FF2B5EF4-FFF2-40B4-BE49-F238E27FC236}">
              <a16:creationId xmlns:a16="http://schemas.microsoft.com/office/drawing/2014/main" id="{1975E1AE-A7E6-4EBF-B488-B64CE9C0AE07}"/>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8" name="Text Box 1">
          <a:extLst>
            <a:ext uri="{FF2B5EF4-FFF2-40B4-BE49-F238E27FC236}">
              <a16:creationId xmlns:a16="http://schemas.microsoft.com/office/drawing/2014/main" id="{7F80E7E4-DD38-4838-B9B6-16B3A2032FDC}"/>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9" name="Text Box 4">
          <a:extLst>
            <a:ext uri="{FF2B5EF4-FFF2-40B4-BE49-F238E27FC236}">
              <a16:creationId xmlns:a16="http://schemas.microsoft.com/office/drawing/2014/main" id="{4DF7DF3D-7DA2-42E6-937E-E7C8961F5845}"/>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28916</xdr:rowOff>
    </xdr:to>
    <xdr:sp macro="" textlink="">
      <xdr:nvSpPr>
        <xdr:cNvPr id="90" name="Text Box 10">
          <a:extLst>
            <a:ext uri="{FF2B5EF4-FFF2-40B4-BE49-F238E27FC236}">
              <a16:creationId xmlns:a16="http://schemas.microsoft.com/office/drawing/2014/main" id="{558D2621-BB4C-470B-982E-0A6D25C8A563}"/>
            </a:ext>
          </a:extLst>
        </xdr:cNvPr>
        <xdr:cNvSpPr txBox="1">
          <a:spLocks noChangeArrowheads="1"/>
        </xdr:cNvSpPr>
      </xdr:nvSpPr>
      <xdr:spPr bwMode="auto">
        <a:xfrm>
          <a:off x="10506075" y="8267700"/>
          <a:ext cx="114300" cy="25751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91" name="Text Box 11">
          <a:extLst>
            <a:ext uri="{FF2B5EF4-FFF2-40B4-BE49-F238E27FC236}">
              <a16:creationId xmlns:a16="http://schemas.microsoft.com/office/drawing/2014/main" id="{76131968-AA3F-4AF7-B1BF-C73FB3569807}"/>
            </a:ext>
          </a:extLst>
        </xdr:cNvPr>
        <xdr:cNvSpPr txBox="1">
          <a:spLocks noChangeArrowheads="1"/>
        </xdr:cNvSpPr>
      </xdr:nvSpPr>
      <xdr:spPr bwMode="auto">
        <a:xfrm>
          <a:off x="10506075" y="8267700"/>
          <a:ext cx="114300" cy="257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12247</xdr:rowOff>
    </xdr:to>
    <xdr:sp macro="" textlink="">
      <xdr:nvSpPr>
        <xdr:cNvPr id="92" name="Text Box 12">
          <a:extLst>
            <a:ext uri="{FF2B5EF4-FFF2-40B4-BE49-F238E27FC236}">
              <a16:creationId xmlns:a16="http://schemas.microsoft.com/office/drawing/2014/main" id="{2AE8DE98-191C-4C58-99E5-72076F7F79F2}"/>
            </a:ext>
          </a:extLst>
        </xdr:cNvPr>
        <xdr:cNvSpPr txBox="1">
          <a:spLocks noChangeArrowheads="1"/>
        </xdr:cNvSpPr>
      </xdr:nvSpPr>
      <xdr:spPr bwMode="auto">
        <a:xfrm>
          <a:off x="10506075" y="8267700"/>
          <a:ext cx="114300" cy="24084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93" name="Text Box 13">
          <a:extLst>
            <a:ext uri="{FF2B5EF4-FFF2-40B4-BE49-F238E27FC236}">
              <a16:creationId xmlns:a16="http://schemas.microsoft.com/office/drawing/2014/main" id="{E7DDC630-85A2-48F3-8D0F-9719BEB16B5F}"/>
            </a:ext>
          </a:extLst>
        </xdr:cNvPr>
        <xdr:cNvSpPr txBox="1">
          <a:spLocks noChangeArrowheads="1"/>
        </xdr:cNvSpPr>
      </xdr:nvSpPr>
      <xdr:spPr bwMode="auto">
        <a:xfrm>
          <a:off x="10506075" y="8267700"/>
          <a:ext cx="114300" cy="257515"/>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12247</xdr:rowOff>
    </xdr:to>
    <xdr:sp macro="" textlink="">
      <xdr:nvSpPr>
        <xdr:cNvPr id="94" name="Text Box 14">
          <a:extLst>
            <a:ext uri="{FF2B5EF4-FFF2-40B4-BE49-F238E27FC236}">
              <a16:creationId xmlns:a16="http://schemas.microsoft.com/office/drawing/2014/main" id="{D45C8969-56DF-45B7-BD37-49602485B4B0}"/>
            </a:ext>
          </a:extLst>
        </xdr:cNvPr>
        <xdr:cNvSpPr txBox="1">
          <a:spLocks noChangeArrowheads="1"/>
        </xdr:cNvSpPr>
      </xdr:nvSpPr>
      <xdr:spPr bwMode="auto">
        <a:xfrm>
          <a:off x="11687175" y="8267700"/>
          <a:ext cx="245532" cy="24084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95" name="Text Box 15">
          <a:extLst>
            <a:ext uri="{FF2B5EF4-FFF2-40B4-BE49-F238E27FC236}">
              <a16:creationId xmlns:a16="http://schemas.microsoft.com/office/drawing/2014/main" id="{C94E204E-FC8A-4F59-8006-651D454544F8}"/>
            </a:ext>
          </a:extLst>
        </xdr:cNvPr>
        <xdr:cNvSpPr txBox="1">
          <a:spLocks noChangeArrowheads="1"/>
        </xdr:cNvSpPr>
      </xdr:nvSpPr>
      <xdr:spPr bwMode="auto">
        <a:xfrm>
          <a:off x="10506075" y="8267700"/>
          <a:ext cx="114300" cy="257515"/>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28916</xdr:rowOff>
    </xdr:to>
    <xdr:sp macro="" textlink="">
      <xdr:nvSpPr>
        <xdr:cNvPr id="96" name="Text Box 16">
          <a:extLst>
            <a:ext uri="{FF2B5EF4-FFF2-40B4-BE49-F238E27FC236}">
              <a16:creationId xmlns:a16="http://schemas.microsoft.com/office/drawing/2014/main" id="{6C8B58D9-B847-46D8-AF62-97F7DBA5BFF9}"/>
            </a:ext>
          </a:extLst>
        </xdr:cNvPr>
        <xdr:cNvSpPr txBox="1">
          <a:spLocks noChangeArrowheads="1"/>
        </xdr:cNvSpPr>
      </xdr:nvSpPr>
      <xdr:spPr bwMode="auto">
        <a:xfrm>
          <a:off x="11191875" y="8267700"/>
          <a:ext cx="114300" cy="25751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28915</xdr:rowOff>
    </xdr:to>
    <xdr:sp macro="" textlink="">
      <xdr:nvSpPr>
        <xdr:cNvPr id="97" name="Text Box 17">
          <a:extLst>
            <a:ext uri="{FF2B5EF4-FFF2-40B4-BE49-F238E27FC236}">
              <a16:creationId xmlns:a16="http://schemas.microsoft.com/office/drawing/2014/main" id="{5BBE7F21-E02D-4129-9FF1-770D2345CCD5}"/>
            </a:ext>
          </a:extLst>
        </xdr:cNvPr>
        <xdr:cNvSpPr txBox="1">
          <a:spLocks noChangeArrowheads="1"/>
        </xdr:cNvSpPr>
      </xdr:nvSpPr>
      <xdr:spPr bwMode="auto">
        <a:xfrm>
          <a:off x="11191875" y="8267700"/>
          <a:ext cx="114300" cy="257515"/>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12247</xdr:rowOff>
    </xdr:to>
    <xdr:sp macro="" textlink="">
      <xdr:nvSpPr>
        <xdr:cNvPr id="98" name="Text Box 18">
          <a:extLst>
            <a:ext uri="{FF2B5EF4-FFF2-40B4-BE49-F238E27FC236}">
              <a16:creationId xmlns:a16="http://schemas.microsoft.com/office/drawing/2014/main" id="{E52B8CAA-AB9C-4F05-AB2B-CCC487986E8D}"/>
            </a:ext>
          </a:extLst>
        </xdr:cNvPr>
        <xdr:cNvSpPr txBox="1">
          <a:spLocks noChangeArrowheads="1"/>
        </xdr:cNvSpPr>
      </xdr:nvSpPr>
      <xdr:spPr bwMode="auto">
        <a:xfrm>
          <a:off x="11001375" y="8267700"/>
          <a:ext cx="114300" cy="240847"/>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28915</xdr:rowOff>
    </xdr:to>
    <xdr:sp macro="" textlink="">
      <xdr:nvSpPr>
        <xdr:cNvPr id="99" name="Text Box 19">
          <a:extLst>
            <a:ext uri="{FF2B5EF4-FFF2-40B4-BE49-F238E27FC236}">
              <a16:creationId xmlns:a16="http://schemas.microsoft.com/office/drawing/2014/main" id="{52186C0E-E1D0-44C9-925B-F17D54C5DCDA}"/>
            </a:ext>
          </a:extLst>
        </xdr:cNvPr>
        <xdr:cNvSpPr txBox="1">
          <a:spLocks noChangeArrowheads="1"/>
        </xdr:cNvSpPr>
      </xdr:nvSpPr>
      <xdr:spPr bwMode="auto">
        <a:xfrm>
          <a:off x="10696575" y="8267700"/>
          <a:ext cx="114300" cy="25751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28915</xdr:rowOff>
    </xdr:to>
    <xdr:sp macro="" textlink="">
      <xdr:nvSpPr>
        <xdr:cNvPr id="100" name="Text Box 20">
          <a:extLst>
            <a:ext uri="{FF2B5EF4-FFF2-40B4-BE49-F238E27FC236}">
              <a16:creationId xmlns:a16="http://schemas.microsoft.com/office/drawing/2014/main" id="{568E471A-2BF8-4213-8444-4FF4AE7D6701}"/>
            </a:ext>
          </a:extLst>
        </xdr:cNvPr>
        <xdr:cNvSpPr txBox="1">
          <a:spLocks noChangeArrowheads="1"/>
        </xdr:cNvSpPr>
      </xdr:nvSpPr>
      <xdr:spPr bwMode="auto">
        <a:xfrm>
          <a:off x="10696575" y="8267700"/>
          <a:ext cx="114300" cy="257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63552</xdr:rowOff>
    </xdr:to>
    <xdr:sp macro="" textlink="">
      <xdr:nvSpPr>
        <xdr:cNvPr id="101" name="Text Box 10">
          <a:extLst>
            <a:ext uri="{FF2B5EF4-FFF2-40B4-BE49-F238E27FC236}">
              <a16:creationId xmlns:a16="http://schemas.microsoft.com/office/drawing/2014/main" id="{BFB62708-A285-46D0-8D25-B6274658244D}"/>
            </a:ext>
          </a:extLst>
        </xdr:cNvPr>
        <xdr:cNvSpPr txBox="1">
          <a:spLocks noChangeArrowheads="1"/>
        </xdr:cNvSpPr>
      </xdr:nvSpPr>
      <xdr:spPr bwMode="auto">
        <a:xfrm>
          <a:off x="10506075" y="8267700"/>
          <a:ext cx="114300" cy="29215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102" name="Text Box 11">
          <a:extLst>
            <a:ext uri="{FF2B5EF4-FFF2-40B4-BE49-F238E27FC236}">
              <a16:creationId xmlns:a16="http://schemas.microsoft.com/office/drawing/2014/main" id="{21A3B987-5E13-48AF-81CC-50A9A935E942}"/>
            </a:ext>
          </a:extLst>
        </xdr:cNvPr>
        <xdr:cNvSpPr txBox="1">
          <a:spLocks noChangeArrowheads="1"/>
        </xdr:cNvSpPr>
      </xdr:nvSpPr>
      <xdr:spPr bwMode="auto">
        <a:xfrm>
          <a:off x="10506075" y="8267700"/>
          <a:ext cx="114300" cy="29215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46883</xdr:rowOff>
    </xdr:to>
    <xdr:sp macro="" textlink="">
      <xdr:nvSpPr>
        <xdr:cNvPr id="103" name="Text Box 12">
          <a:extLst>
            <a:ext uri="{FF2B5EF4-FFF2-40B4-BE49-F238E27FC236}">
              <a16:creationId xmlns:a16="http://schemas.microsoft.com/office/drawing/2014/main" id="{6E025158-A806-494D-A6E1-4929FC3FD00D}"/>
            </a:ext>
          </a:extLst>
        </xdr:cNvPr>
        <xdr:cNvSpPr txBox="1">
          <a:spLocks noChangeArrowheads="1"/>
        </xdr:cNvSpPr>
      </xdr:nvSpPr>
      <xdr:spPr bwMode="auto">
        <a:xfrm>
          <a:off x="10506075" y="8267700"/>
          <a:ext cx="114300" cy="27548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104" name="Text Box 13">
          <a:extLst>
            <a:ext uri="{FF2B5EF4-FFF2-40B4-BE49-F238E27FC236}">
              <a16:creationId xmlns:a16="http://schemas.microsoft.com/office/drawing/2014/main" id="{815B6AF9-AD22-46FC-A83E-766A97A9A950}"/>
            </a:ext>
          </a:extLst>
        </xdr:cNvPr>
        <xdr:cNvSpPr txBox="1">
          <a:spLocks noChangeArrowheads="1"/>
        </xdr:cNvSpPr>
      </xdr:nvSpPr>
      <xdr:spPr bwMode="auto">
        <a:xfrm>
          <a:off x="10506075" y="8267700"/>
          <a:ext cx="114300" cy="292151"/>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46883</xdr:rowOff>
    </xdr:to>
    <xdr:sp macro="" textlink="">
      <xdr:nvSpPr>
        <xdr:cNvPr id="105" name="Text Box 14">
          <a:extLst>
            <a:ext uri="{FF2B5EF4-FFF2-40B4-BE49-F238E27FC236}">
              <a16:creationId xmlns:a16="http://schemas.microsoft.com/office/drawing/2014/main" id="{420F311C-5B87-4ED5-9845-65ABC07107D1}"/>
            </a:ext>
          </a:extLst>
        </xdr:cNvPr>
        <xdr:cNvSpPr txBox="1">
          <a:spLocks noChangeArrowheads="1"/>
        </xdr:cNvSpPr>
      </xdr:nvSpPr>
      <xdr:spPr bwMode="auto">
        <a:xfrm>
          <a:off x="11687175" y="8267700"/>
          <a:ext cx="245533" cy="27548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106" name="Text Box 15">
          <a:extLst>
            <a:ext uri="{FF2B5EF4-FFF2-40B4-BE49-F238E27FC236}">
              <a16:creationId xmlns:a16="http://schemas.microsoft.com/office/drawing/2014/main" id="{39E73409-3877-431C-A61D-FD8E124F46C4}"/>
            </a:ext>
          </a:extLst>
        </xdr:cNvPr>
        <xdr:cNvSpPr txBox="1">
          <a:spLocks noChangeArrowheads="1"/>
        </xdr:cNvSpPr>
      </xdr:nvSpPr>
      <xdr:spPr bwMode="auto">
        <a:xfrm>
          <a:off x="10506075" y="8267700"/>
          <a:ext cx="114300" cy="29215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63552</xdr:rowOff>
    </xdr:to>
    <xdr:sp macro="" textlink="">
      <xdr:nvSpPr>
        <xdr:cNvPr id="107" name="Text Box 16">
          <a:extLst>
            <a:ext uri="{FF2B5EF4-FFF2-40B4-BE49-F238E27FC236}">
              <a16:creationId xmlns:a16="http://schemas.microsoft.com/office/drawing/2014/main" id="{46A92838-2797-4BC6-AC23-5FA2A10D5887}"/>
            </a:ext>
          </a:extLst>
        </xdr:cNvPr>
        <xdr:cNvSpPr txBox="1">
          <a:spLocks noChangeArrowheads="1"/>
        </xdr:cNvSpPr>
      </xdr:nvSpPr>
      <xdr:spPr bwMode="auto">
        <a:xfrm>
          <a:off x="11191875" y="8267700"/>
          <a:ext cx="114300" cy="292152"/>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63551</xdr:rowOff>
    </xdr:to>
    <xdr:sp macro="" textlink="">
      <xdr:nvSpPr>
        <xdr:cNvPr id="108" name="Text Box 17">
          <a:extLst>
            <a:ext uri="{FF2B5EF4-FFF2-40B4-BE49-F238E27FC236}">
              <a16:creationId xmlns:a16="http://schemas.microsoft.com/office/drawing/2014/main" id="{D38D46D6-90CC-490F-BE65-5D683A037257}"/>
            </a:ext>
          </a:extLst>
        </xdr:cNvPr>
        <xdr:cNvSpPr txBox="1">
          <a:spLocks noChangeArrowheads="1"/>
        </xdr:cNvSpPr>
      </xdr:nvSpPr>
      <xdr:spPr bwMode="auto">
        <a:xfrm>
          <a:off x="11191875" y="8267700"/>
          <a:ext cx="114300" cy="292151"/>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46883</xdr:rowOff>
    </xdr:to>
    <xdr:sp macro="" textlink="">
      <xdr:nvSpPr>
        <xdr:cNvPr id="109" name="Text Box 18">
          <a:extLst>
            <a:ext uri="{FF2B5EF4-FFF2-40B4-BE49-F238E27FC236}">
              <a16:creationId xmlns:a16="http://schemas.microsoft.com/office/drawing/2014/main" id="{07162E61-5037-431F-B9EE-7C3DCFC262C7}"/>
            </a:ext>
          </a:extLst>
        </xdr:cNvPr>
        <xdr:cNvSpPr txBox="1">
          <a:spLocks noChangeArrowheads="1"/>
        </xdr:cNvSpPr>
      </xdr:nvSpPr>
      <xdr:spPr bwMode="auto">
        <a:xfrm>
          <a:off x="11001375" y="8267700"/>
          <a:ext cx="114300" cy="27548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63551</xdr:rowOff>
    </xdr:to>
    <xdr:sp macro="" textlink="">
      <xdr:nvSpPr>
        <xdr:cNvPr id="110" name="Text Box 19">
          <a:extLst>
            <a:ext uri="{FF2B5EF4-FFF2-40B4-BE49-F238E27FC236}">
              <a16:creationId xmlns:a16="http://schemas.microsoft.com/office/drawing/2014/main" id="{3B153957-EF59-460A-BCF0-A7D790E38674}"/>
            </a:ext>
          </a:extLst>
        </xdr:cNvPr>
        <xdr:cNvSpPr txBox="1">
          <a:spLocks noChangeArrowheads="1"/>
        </xdr:cNvSpPr>
      </xdr:nvSpPr>
      <xdr:spPr bwMode="auto">
        <a:xfrm>
          <a:off x="10696575" y="8267700"/>
          <a:ext cx="114300" cy="292151"/>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63551</xdr:rowOff>
    </xdr:to>
    <xdr:sp macro="" textlink="">
      <xdr:nvSpPr>
        <xdr:cNvPr id="111" name="Text Box 20">
          <a:extLst>
            <a:ext uri="{FF2B5EF4-FFF2-40B4-BE49-F238E27FC236}">
              <a16:creationId xmlns:a16="http://schemas.microsoft.com/office/drawing/2014/main" id="{2DF7CE17-163E-4BC4-8432-8E50FAAB0E5F}"/>
            </a:ext>
          </a:extLst>
        </xdr:cNvPr>
        <xdr:cNvSpPr txBox="1">
          <a:spLocks noChangeArrowheads="1"/>
        </xdr:cNvSpPr>
      </xdr:nvSpPr>
      <xdr:spPr bwMode="auto">
        <a:xfrm>
          <a:off x="10696575" y="8267700"/>
          <a:ext cx="114300" cy="29215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69739</xdr:rowOff>
    </xdr:to>
    <xdr:sp macro="" textlink="">
      <xdr:nvSpPr>
        <xdr:cNvPr id="112" name="Text Box 10">
          <a:extLst>
            <a:ext uri="{FF2B5EF4-FFF2-40B4-BE49-F238E27FC236}">
              <a16:creationId xmlns:a16="http://schemas.microsoft.com/office/drawing/2014/main" id="{A2CEE85D-1257-4A88-8CAC-DB2B589582C5}"/>
            </a:ext>
          </a:extLst>
        </xdr:cNvPr>
        <xdr:cNvSpPr txBox="1">
          <a:spLocks noChangeArrowheads="1"/>
        </xdr:cNvSpPr>
      </xdr:nvSpPr>
      <xdr:spPr bwMode="auto">
        <a:xfrm>
          <a:off x="10506075" y="8267700"/>
          <a:ext cx="114300" cy="29833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113" name="Text Box 11">
          <a:extLst>
            <a:ext uri="{FF2B5EF4-FFF2-40B4-BE49-F238E27FC236}">
              <a16:creationId xmlns:a16="http://schemas.microsoft.com/office/drawing/2014/main" id="{0CD3D64B-9047-4A4F-9195-E83CA847108E}"/>
            </a:ext>
          </a:extLst>
        </xdr:cNvPr>
        <xdr:cNvSpPr txBox="1">
          <a:spLocks noChangeArrowheads="1"/>
        </xdr:cNvSpPr>
      </xdr:nvSpPr>
      <xdr:spPr bwMode="auto">
        <a:xfrm>
          <a:off x="10506075" y="8267700"/>
          <a:ext cx="114300" cy="29833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114" name="Text Box 12">
          <a:extLst>
            <a:ext uri="{FF2B5EF4-FFF2-40B4-BE49-F238E27FC236}">
              <a16:creationId xmlns:a16="http://schemas.microsoft.com/office/drawing/2014/main" id="{D9D727DC-9C35-47CA-8907-61EB89A26850}"/>
            </a:ext>
          </a:extLst>
        </xdr:cNvPr>
        <xdr:cNvSpPr txBox="1">
          <a:spLocks noChangeArrowheads="1"/>
        </xdr:cNvSpPr>
      </xdr:nvSpPr>
      <xdr:spPr bwMode="auto">
        <a:xfrm>
          <a:off x="10506075" y="826770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115" name="Text Box 13">
          <a:extLst>
            <a:ext uri="{FF2B5EF4-FFF2-40B4-BE49-F238E27FC236}">
              <a16:creationId xmlns:a16="http://schemas.microsoft.com/office/drawing/2014/main" id="{FCB2A040-C537-435E-B16E-D02A9CBBD3AB}"/>
            </a:ext>
          </a:extLst>
        </xdr:cNvPr>
        <xdr:cNvSpPr txBox="1">
          <a:spLocks noChangeArrowheads="1"/>
        </xdr:cNvSpPr>
      </xdr:nvSpPr>
      <xdr:spPr bwMode="auto">
        <a:xfrm>
          <a:off x="10506075" y="8267700"/>
          <a:ext cx="114300" cy="298338"/>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116" name="Text Box 14">
          <a:extLst>
            <a:ext uri="{FF2B5EF4-FFF2-40B4-BE49-F238E27FC236}">
              <a16:creationId xmlns:a16="http://schemas.microsoft.com/office/drawing/2014/main" id="{54B7BF4E-3226-4571-AFD1-523BE56B64C0}"/>
            </a:ext>
          </a:extLst>
        </xdr:cNvPr>
        <xdr:cNvSpPr txBox="1">
          <a:spLocks noChangeArrowheads="1"/>
        </xdr:cNvSpPr>
      </xdr:nvSpPr>
      <xdr:spPr bwMode="auto">
        <a:xfrm>
          <a:off x="11687175" y="826770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117" name="Text Box 15">
          <a:extLst>
            <a:ext uri="{FF2B5EF4-FFF2-40B4-BE49-F238E27FC236}">
              <a16:creationId xmlns:a16="http://schemas.microsoft.com/office/drawing/2014/main" id="{CBE38969-C0E7-45B3-81EF-2AF41F168A33}"/>
            </a:ext>
          </a:extLst>
        </xdr:cNvPr>
        <xdr:cNvSpPr txBox="1">
          <a:spLocks noChangeArrowheads="1"/>
        </xdr:cNvSpPr>
      </xdr:nvSpPr>
      <xdr:spPr bwMode="auto">
        <a:xfrm>
          <a:off x="10506075" y="8267700"/>
          <a:ext cx="114300" cy="298338"/>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69739</xdr:rowOff>
    </xdr:to>
    <xdr:sp macro="" textlink="">
      <xdr:nvSpPr>
        <xdr:cNvPr id="118" name="Text Box 16">
          <a:extLst>
            <a:ext uri="{FF2B5EF4-FFF2-40B4-BE49-F238E27FC236}">
              <a16:creationId xmlns:a16="http://schemas.microsoft.com/office/drawing/2014/main" id="{96CD9A63-418F-49B0-A872-8F663AACDB6A}"/>
            </a:ext>
          </a:extLst>
        </xdr:cNvPr>
        <xdr:cNvSpPr txBox="1">
          <a:spLocks noChangeArrowheads="1"/>
        </xdr:cNvSpPr>
      </xdr:nvSpPr>
      <xdr:spPr bwMode="auto">
        <a:xfrm>
          <a:off x="11191875" y="8267700"/>
          <a:ext cx="114300" cy="298339"/>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69738</xdr:rowOff>
    </xdr:to>
    <xdr:sp macro="" textlink="">
      <xdr:nvSpPr>
        <xdr:cNvPr id="119" name="Text Box 17">
          <a:extLst>
            <a:ext uri="{FF2B5EF4-FFF2-40B4-BE49-F238E27FC236}">
              <a16:creationId xmlns:a16="http://schemas.microsoft.com/office/drawing/2014/main" id="{663F30BF-1DFF-4586-A462-B912C69B88D8}"/>
            </a:ext>
          </a:extLst>
        </xdr:cNvPr>
        <xdr:cNvSpPr txBox="1">
          <a:spLocks noChangeArrowheads="1"/>
        </xdr:cNvSpPr>
      </xdr:nvSpPr>
      <xdr:spPr bwMode="auto">
        <a:xfrm>
          <a:off x="11191875" y="8267700"/>
          <a:ext cx="114300" cy="29833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120" name="Text Box 18">
          <a:extLst>
            <a:ext uri="{FF2B5EF4-FFF2-40B4-BE49-F238E27FC236}">
              <a16:creationId xmlns:a16="http://schemas.microsoft.com/office/drawing/2014/main" id="{9C8E7A33-799D-437E-8B4C-A429F0AFC4E2}"/>
            </a:ext>
          </a:extLst>
        </xdr:cNvPr>
        <xdr:cNvSpPr txBox="1">
          <a:spLocks noChangeArrowheads="1"/>
        </xdr:cNvSpPr>
      </xdr:nvSpPr>
      <xdr:spPr bwMode="auto">
        <a:xfrm>
          <a:off x="11001375" y="826770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69738</xdr:rowOff>
    </xdr:to>
    <xdr:sp macro="" textlink="">
      <xdr:nvSpPr>
        <xdr:cNvPr id="121" name="Text Box 19">
          <a:extLst>
            <a:ext uri="{FF2B5EF4-FFF2-40B4-BE49-F238E27FC236}">
              <a16:creationId xmlns:a16="http://schemas.microsoft.com/office/drawing/2014/main" id="{C0E0F5A6-82E5-483E-9E8D-DBE028CF69DB}"/>
            </a:ext>
          </a:extLst>
        </xdr:cNvPr>
        <xdr:cNvSpPr txBox="1">
          <a:spLocks noChangeArrowheads="1"/>
        </xdr:cNvSpPr>
      </xdr:nvSpPr>
      <xdr:spPr bwMode="auto">
        <a:xfrm>
          <a:off x="10696575" y="8267700"/>
          <a:ext cx="114300" cy="29833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69738</xdr:rowOff>
    </xdr:to>
    <xdr:sp macro="" textlink="">
      <xdr:nvSpPr>
        <xdr:cNvPr id="122" name="Text Box 20">
          <a:extLst>
            <a:ext uri="{FF2B5EF4-FFF2-40B4-BE49-F238E27FC236}">
              <a16:creationId xmlns:a16="http://schemas.microsoft.com/office/drawing/2014/main" id="{7999EE2A-2B44-4D07-9548-B84737360DB3}"/>
            </a:ext>
          </a:extLst>
        </xdr:cNvPr>
        <xdr:cNvSpPr txBox="1">
          <a:spLocks noChangeArrowheads="1"/>
        </xdr:cNvSpPr>
      </xdr:nvSpPr>
      <xdr:spPr bwMode="auto">
        <a:xfrm>
          <a:off x="10696575" y="8267700"/>
          <a:ext cx="114300" cy="29833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123" name="Text Box 10">
          <a:extLst>
            <a:ext uri="{FF2B5EF4-FFF2-40B4-BE49-F238E27FC236}">
              <a16:creationId xmlns:a16="http://schemas.microsoft.com/office/drawing/2014/main" id="{8C881EF4-B92F-4A7F-8C98-51784A00651A}"/>
            </a:ext>
          </a:extLst>
        </xdr:cNvPr>
        <xdr:cNvSpPr txBox="1">
          <a:spLocks noChangeArrowheads="1"/>
        </xdr:cNvSpPr>
      </xdr:nvSpPr>
      <xdr:spPr bwMode="auto">
        <a:xfrm>
          <a:off x="9820275" y="826770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4" name="Text Box 11">
          <a:extLst>
            <a:ext uri="{FF2B5EF4-FFF2-40B4-BE49-F238E27FC236}">
              <a16:creationId xmlns:a16="http://schemas.microsoft.com/office/drawing/2014/main" id="{D48E00F1-35DF-461A-A516-09C82C2E3237}"/>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125" name="Text Box 12">
          <a:extLst>
            <a:ext uri="{FF2B5EF4-FFF2-40B4-BE49-F238E27FC236}">
              <a16:creationId xmlns:a16="http://schemas.microsoft.com/office/drawing/2014/main" id="{904EF715-A3B5-4FDB-9BD3-DC8B38AD3103}"/>
            </a:ext>
          </a:extLst>
        </xdr:cNvPr>
        <xdr:cNvSpPr txBox="1">
          <a:spLocks noChangeArrowheads="1"/>
        </xdr:cNvSpPr>
      </xdr:nvSpPr>
      <xdr:spPr bwMode="auto">
        <a:xfrm>
          <a:off x="9820275" y="826770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6" name="Text Box 13">
          <a:extLst>
            <a:ext uri="{FF2B5EF4-FFF2-40B4-BE49-F238E27FC236}">
              <a16:creationId xmlns:a16="http://schemas.microsoft.com/office/drawing/2014/main" id="{2F3F9096-0607-4AB6-851A-5AF33E42C53C}"/>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127" name="Text Box 14">
          <a:extLst>
            <a:ext uri="{FF2B5EF4-FFF2-40B4-BE49-F238E27FC236}">
              <a16:creationId xmlns:a16="http://schemas.microsoft.com/office/drawing/2014/main" id="{66B22BD3-E9EF-446B-92C4-21332ABEDB18}"/>
            </a:ext>
          </a:extLst>
        </xdr:cNvPr>
        <xdr:cNvSpPr txBox="1">
          <a:spLocks noChangeArrowheads="1"/>
        </xdr:cNvSpPr>
      </xdr:nvSpPr>
      <xdr:spPr bwMode="auto">
        <a:xfrm>
          <a:off x="11001375" y="826770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8" name="Text Box 15">
          <a:extLst>
            <a:ext uri="{FF2B5EF4-FFF2-40B4-BE49-F238E27FC236}">
              <a16:creationId xmlns:a16="http://schemas.microsoft.com/office/drawing/2014/main" id="{474365F2-9515-430D-BAEB-A4BBF65E5C0A}"/>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129" name="Text Box 16">
          <a:extLst>
            <a:ext uri="{FF2B5EF4-FFF2-40B4-BE49-F238E27FC236}">
              <a16:creationId xmlns:a16="http://schemas.microsoft.com/office/drawing/2014/main" id="{28854553-9302-4E49-872D-33494E7CB502}"/>
            </a:ext>
          </a:extLst>
        </xdr:cNvPr>
        <xdr:cNvSpPr txBox="1">
          <a:spLocks noChangeArrowheads="1"/>
        </xdr:cNvSpPr>
      </xdr:nvSpPr>
      <xdr:spPr bwMode="auto">
        <a:xfrm>
          <a:off x="10506075" y="826770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130" name="Text Box 17">
          <a:extLst>
            <a:ext uri="{FF2B5EF4-FFF2-40B4-BE49-F238E27FC236}">
              <a16:creationId xmlns:a16="http://schemas.microsoft.com/office/drawing/2014/main" id="{D798BFC1-B830-4AA8-AFF1-3AF1ED13E0D0}"/>
            </a:ext>
          </a:extLst>
        </xdr:cNvPr>
        <xdr:cNvSpPr txBox="1">
          <a:spLocks noChangeArrowheads="1"/>
        </xdr:cNvSpPr>
      </xdr:nvSpPr>
      <xdr:spPr bwMode="auto">
        <a:xfrm>
          <a:off x="10506075" y="826770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131" name="Text Box 18">
          <a:extLst>
            <a:ext uri="{FF2B5EF4-FFF2-40B4-BE49-F238E27FC236}">
              <a16:creationId xmlns:a16="http://schemas.microsoft.com/office/drawing/2014/main" id="{DB078571-624F-45DD-88E1-04F15E9DDADD}"/>
            </a:ext>
          </a:extLst>
        </xdr:cNvPr>
        <xdr:cNvSpPr txBox="1">
          <a:spLocks noChangeArrowheads="1"/>
        </xdr:cNvSpPr>
      </xdr:nvSpPr>
      <xdr:spPr bwMode="auto">
        <a:xfrm>
          <a:off x="10315575" y="826770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2" name="Text Box 19">
          <a:extLst>
            <a:ext uri="{FF2B5EF4-FFF2-40B4-BE49-F238E27FC236}">
              <a16:creationId xmlns:a16="http://schemas.microsoft.com/office/drawing/2014/main" id="{F71AED2B-21F0-4952-B377-8589B4D26874}"/>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3" name="Text Box 20">
          <a:extLst>
            <a:ext uri="{FF2B5EF4-FFF2-40B4-BE49-F238E27FC236}">
              <a16:creationId xmlns:a16="http://schemas.microsoft.com/office/drawing/2014/main" id="{57D90237-9F82-4229-A863-F981F7C6DA0C}"/>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48874</xdr:rowOff>
    </xdr:to>
    <xdr:sp macro="" textlink="">
      <xdr:nvSpPr>
        <xdr:cNvPr id="134" name="Text Box 10">
          <a:extLst>
            <a:ext uri="{FF2B5EF4-FFF2-40B4-BE49-F238E27FC236}">
              <a16:creationId xmlns:a16="http://schemas.microsoft.com/office/drawing/2014/main" id="{5B2F230B-6437-43E7-86FA-520E9F684409}"/>
            </a:ext>
          </a:extLst>
        </xdr:cNvPr>
        <xdr:cNvSpPr txBox="1">
          <a:spLocks noChangeArrowheads="1"/>
        </xdr:cNvSpPr>
      </xdr:nvSpPr>
      <xdr:spPr bwMode="auto">
        <a:xfrm>
          <a:off x="9820275" y="8267700"/>
          <a:ext cx="114300" cy="27747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48873</xdr:rowOff>
    </xdr:to>
    <xdr:sp macro="" textlink="">
      <xdr:nvSpPr>
        <xdr:cNvPr id="135" name="Text Box 11">
          <a:extLst>
            <a:ext uri="{FF2B5EF4-FFF2-40B4-BE49-F238E27FC236}">
              <a16:creationId xmlns:a16="http://schemas.microsoft.com/office/drawing/2014/main" id="{150F7F2F-CA9F-45DA-8EAE-317236A9AE68}"/>
            </a:ext>
          </a:extLst>
        </xdr:cNvPr>
        <xdr:cNvSpPr txBox="1">
          <a:spLocks noChangeArrowheads="1"/>
        </xdr:cNvSpPr>
      </xdr:nvSpPr>
      <xdr:spPr bwMode="auto">
        <a:xfrm>
          <a:off x="9820275" y="8267700"/>
          <a:ext cx="114300" cy="27747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25855</xdr:rowOff>
    </xdr:to>
    <xdr:sp macro="" textlink="">
      <xdr:nvSpPr>
        <xdr:cNvPr id="136" name="Text Box 12">
          <a:extLst>
            <a:ext uri="{FF2B5EF4-FFF2-40B4-BE49-F238E27FC236}">
              <a16:creationId xmlns:a16="http://schemas.microsoft.com/office/drawing/2014/main" id="{A500444C-D8F7-460D-B45A-D760DED0BC9B}"/>
            </a:ext>
          </a:extLst>
        </xdr:cNvPr>
        <xdr:cNvSpPr txBox="1">
          <a:spLocks noChangeArrowheads="1"/>
        </xdr:cNvSpPr>
      </xdr:nvSpPr>
      <xdr:spPr bwMode="auto">
        <a:xfrm>
          <a:off x="9820275" y="8267700"/>
          <a:ext cx="114300" cy="25445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48873</xdr:rowOff>
    </xdr:to>
    <xdr:sp macro="" textlink="">
      <xdr:nvSpPr>
        <xdr:cNvPr id="137" name="Text Box 13">
          <a:extLst>
            <a:ext uri="{FF2B5EF4-FFF2-40B4-BE49-F238E27FC236}">
              <a16:creationId xmlns:a16="http://schemas.microsoft.com/office/drawing/2014/main" id="{2FD458CB-1D9A-42CB-8FED-3C85B569A901}"/>
            </a:ext>
          </a:extLst>
        </xdr:cNvPr>
        <xdr:cNvSpPr txBox="1">
          <a:spLocks noChangeArrowheads="1"/>
        </xdr:cNvSpPr>
      </xdr:nvSpPr>
      <xdr:spPr bwMode="auto">
        <a:xfrm>
          <a:off x="9820275" y="8267700"/>
          <a:ext cx="114300" cy="27747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25855</xdr:rowOff>
    </xdr:to>
    <xdr:sp macro="" textlink="">
      <xdr:nvSpPr>
        <xdr:cNvPr id="138" name="Text Box 14">
          <a:extLst>
            <a:ext uri="{FF2B5EF4-FFF2-40B4-BE49-F238E27FC236}">
              <a16:creationId xmlns:a16="http://schemas.microsoft.com/office/drawing/2014/main" id="{865A3F44-5B9F-4396-9CA7-70A7993EE8C8}"/>
            </a:ext>
          </a:extLst>
        </xdr:cNvPr>
        <xdr:cNvSpPr txBox="1">
          <a:spLocks noChangeArrowheads="1"/>
        </xdr:cNvSpPr>
      </xdr:nvSpPr>
      <xdr:spPr bwMode="auto">
        <a:xfrm>
          <a:off x="11001375" y="8267700"/>
          <a:ext cx="244928" cy="25445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48874</xdr:rowOff>
    </xdr:to>
    <xdr:sp macro="" textlink="">
      <xdr:nvSpPr>
        <xdr:cNvPr id="139" name="Text Box 16">
          <a:extLst>
            <a:ext uri="{FF2B5EF4-FFF2-40B4-BE49-F238E27FC236}">
              <a16:creationId xmlns:a16="http://schemas.microsoft.com/office/drawing/2014/main" id="{60398C60-C451-49C9-93B9-A4F673631919}"/>
            </a:ext>
          </a:extLst>
        </xdr:cNvPr>
        <xdr:cNvSpPr txBox="1">
          <a:spLocks noChangeArrowheads="1"/>
        </xdr:cNvSpPr>
      </xdr:nvSpPr>
      <xdr:spPr bwMode="auto">
        <a:xfrm>
          <a:off x="10506075" y="8267700"/>
          <a:ext cx="114300" cy="27747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48873</xdr:rowOff>
    </xdr:to>
    <xdr:sp macro="" textlink="">
      <xdr:nvSpPr>
        <xdr:cNvPr id="140" name="Text Box 17">
          <a:extLst>
            <a:ext uri="{FF2B5EF4-FFF2-40B4-BE49-F238E27FC236}">
              <a16:creationId xmlns:a16="http://schemas.microsoft.com/office/drawing/2014/main" id="{4415FB77-A85F-4AE2-AFA3-6CD2635ECF0E}"/>
            </a:ext>
          </a:extLst>
        </xdr:cNvPr>
        <xdr:cNvSpPr txBox="1">
          <a:spLocks noChangeArrowheads="1"/>
        </xdr:cNvSpPr>
      </xdr:nvSpPr>
      <xdr:spPr bwMode="auto">
        <a:xfrm>
          <a:off x="10506075" y="8267700"/>
          <a:ext cx="114300" cy="277473"/>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25855</xdr:rowOff>
    </xdr:to>
    <xdr:sp macro="" textlink="">
      <xdr:nvSpPr>
        <xdr:cNvPr id="141" name="Text Box 18">
          <a:extLst>
            <a:ext uri="{FF2B5EF4-FFF2-40B4-BE49-F238E27FC236}">
              <a16:creationId xmlns:a16="http://schemas.microsoft.com/office/drawing/2014/main" id="{675BE467-9FB4-45FC-AE37-5E4A70E06482}"/>
            </a:ext>
          </a:extLst>
        </xdr:cNvPr>
        <xdr:cNvSpPr txBox="1">
          <a:spLocks noChangeArrowheads="1"/>
        </xdr:cNvSpPr>
      </xdr:nvSpPr>
      <xdr:spPr bwMode="auto">
        <a:xfrm>
          <a:off x="10315575" y="8267700"/>
          <a:ext cx="114300" cy="254455"/>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48873</xdr:rowOff>
    </xdr:to>
    <xdr:sp macro="" textlink="">
      <xdr:nvSpPr>
        <xdr:cNvPr id="142" name="Text Box 19">
          <a:extLst>
            <a:ext uri="{FF2B5EF4-FFF2-40B4-BE49-F238E27FC236}">
              <a16:creationId xmlns:a16="http://schemas.microsoft.com/office/drawing/2014/main" id="{4B429FCA-81B5-4B92-8CA6-6B113C04E95C}"/>
            </a:ext>
          </a:extLst>
        </xdr:cNvPr>
        <xdr:cNvSpPr txBox="1">
          <a:spLocks noChangeArrowheads="1"/>
        </xdr:cNvSpPr>
      </xdr:nvSpPr>
      <xdr:spPr bwMode="auto">
        <a:xfrm>
          <a:off x="10010775" y="8267700"/>
          <a:ext cx="114300" cy="277473"/>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48873</xdr:rowOff>
    </xdr:to>
    <xdr:sp macro="" textlink="">
      <xdr:nvSpPr>
        <xdr:cNvPr id="143" name="Text Box 20">
          <a:extLst>
            <a:ext uri="{FF2B5EF4-FFF2-40B4-BE49-F238E27FC236}">
              <a16:creationId xmlns:a16="http://schemas.microsoft.com/office/drawing/2014/main" id="{44E4F9CC-7432-486B-88BC-75468F2C6719}"/>
            </a:ext>
          </a:extLst>
        </xdr:cNvPr>
        <xdr:cNvSpPr txBox="1">
          <a:spLocks noChangeArrowheads="1"/>
        </xdr:cNvSpPr>
      </xdr:nvSpPr>
      <xdr:spPr bwMode="auto">
        <a:xfrm>
          <a:off x="10010775" y="8267700"/>
          <a:ext cx="114300" cy="277473"/>
        </a:xfrm>
        <a:prstGeom prst="rect">
          <a:avLst/>
        </a:prstGeom>
        <a:noFill/>
        <a:ln w="9525">
          <a:noFill/>
          <a:miter lim="800000"/>
          <a:headEnd/>
          <a:tailEnd/>
        </a:ln>
      </xdr:spPr>
    </xdr:sp>
    <xdr:clientData/>
  </xdr:twoCellAnchor>
  <xdr:twoCellAnchor>
    <xdr:from>
      <xdr:col>8</xdr:col>
      <xdr:colOff>617010</xdr:colOff>
      <xdr:row>22</xdr:row>
      <xdr:rowOff>178859</xdr:rowOff>
    </xdr:from>
    <xdr:to>
      <xdr:col>11</xdr:col>
      <xdr:colOff>621848</xdr:colOff>
      <xdr:row>28</xdr:row>
      <xdr:rowOff>183388</xdr:rowOff>
    </xdr:to>
    <xdr:grpSp>
      <xdr:nvGrpSpPr>
        <xdr:cNvPr id="144" name="グループ化 143">
          <a:extLst>
            <a:ext uri="{FF2B5EF4-FFF2-40B4-BE49-F238E27FC236}">
              <a16:creationId xmlns:a16="http://schemas.microsoft.com/office/drawing/2014/main" id="{E215C9D5-98B0-4C65-A212-93FD24BA1F5D}"/>
            </a:ext>
          </a:extLst>
        </xdr:cNvPr>
        <xdr:cNvGrpSpPr>
          <a:grpSpLocks noChangeAspect="1"/>
        </xdr:cNvGrpSpPr>
      </xdr:nvGrpSpPr>
      <xdr:grpSpPr>
        <a:xfrm>
          <a:off x="9761010" y="7962145"/>
          <a:ext cx="2073124" cy="1365243"/>
          <a:chOff x="9290130" y="16401930"/>
          <a:chExt cx="2352435" cy="1403007"/>
        </a:xfrm>
      </xdr:grpSpPr>
      <xdr:sp macro="" textlink="">
        <xdr:nvSpPr>
          <xdr:cNvPr id="145" name="正方形/長方形 144">
            <a:extLst>
              <a:ext uri="{FF2B5EF4-FFF2-40B4-BE49-F238E27FC236}">
                <a16:creationId xmlns:a16="http://schemas.microsoft.com/office/drawing/2014/main" id="{CCBAE5AE-7AD5-C001-4DFA-34611B68332D}"/>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89B29697-40A1-D0CF-5851-CB96153011D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57751C30-3F3E-EE6C-3566-578CBC3FA715}"/>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3A6D6390-2192-465B-7655-DA8B6EEBFE3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6736330A-D246-CCDB-0487-1AD64DAA519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150" name="Text Box 2">
          <a:extLst>
            <a:ext uri="{FF2B5EF4-FFF2-40B4-BE49-F238E27FC236}">
              <a16:creationId xmlns:a16="http://schemas.microsoft.com/office/drawing/2014/main" id="{CF79C082-EB3E-478B-8EB1-DF6B742E9F0C}"/>
            </a:ext>
          </a:extLst>
        </xdr:cNvPr>
        <xdr:cNvSpPr txBox="1">
          <a:spLocks noChangeArrowheads="1"/>
        </xdr:cNvSpPr>
      </xdr:nvSpPr>
      <xdr:spPr bwMode="auto">
        <a:xfrm>
          <a:off x="4152900" y="8724900"/>
          <a:ext cx="101600" cy="164572"/>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151" name="Text Box 1">
          <a:extLst>
            <a:ext uri="{FF2B5EF4-FFF2-40B4-BE49-F238E27FC236}">
              <a16:creationId xmlns:a16="http://schemas.microsoft.com/office/drawing/2014/main" id="{1661A5FE-157B-46AA-9213-935D10C9774E}"/>
            </a:ext>
          </a:extLst>
        </xdr:cNvPr>
        <xdr:cNvSpPr txBox="1">
          <a:spLocks noChangeArrowheads="1"/>
        </xdr:cNvSpPr>
      </xdr:nvSpPr>
      <xdr:spPr bwMode="auto">
        <a:xfrm>
          <a:off x="4152900" y="8724900"/>
          <a:ext cx="82550" cy="178330"/>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52" name="Text Box 3">
          <a:extLst>
            <a:ext uri="{FF2B5EF4-FFF2-40B4-BE49-F238E27FC236}">
              <a16:creationId xmlns:a16="http://schemas.microsoft.com/office/drawing/2014/main" id="{D3D24957-759E-4ABF-A4A9-D96881AF6400}"/>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153" name="Text Box 1">
          <a:extLst>
            <a:ext uri="{FF2B5EF4-FFF2-40B4-BE49-F238E27FC236}">
              <a16:creationId xmlns:a16="http://schemas.microsoft.com/office/drawing/2014/main" id="{DBBB57F0-85AB-482E-9799-4ACB4F7DA9F3}"/>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154" name="Text Box 4">
          <a:extLst>
            <a:ext uri="{FF2B5EF4-FFF2-40B4-BE49-F238E27FC236}">
              <a16:creationId xmlns:a16="http://schemas.microsoft.com/office/drawing/2014/main" id="{23B9CA67-813D-405D-8612-FD342C3AAEDD}"/>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55" name="Text Box 1">
          <a:extLst>
            <a:ext uri="{FF2B5EF4-FFF2-40B4-BE49-F238E27FC236}">
              <a16:creationId xmlns:a16="http://schemas.microsoft.com/office/drawing/2014/main" id="{4082AC59-442C-474B-B906-386C5A5DE752}"/>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56" name="Text Box 4">
          <a:extLst>
            <a:ext uri="{FF2B5EF4-FFF2-40B4-BE49-F238E27FC236}">
              <a16:creationId xmlns:a16="http://schemas.microsoft.com/office/drawing/2014/main" id="{F339934E-E710-4A01-96E1-2B4DE84C9D4C}"/>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57" name="Text Box 1">
          <a:extLst>
            <a:ext uri="{FF2B5EF4-FFF2-40B4-BE49-F238E27FC236}">
              <a16:creationId xmlns:a16="http://schemas.microsoft.com/office/drawing/2014/main" id="{EF7F3199-EEFE-4EBE-96B4-29EC1A0C89B3}"/>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58" name="Text Box 4">
          <a:extLst>
            <a:ext uri="{FF2B5EF4-FFF2-40B4-BE49-F238E27FC236}">
              <a16:creationId xmlns:a16="http://schemas.microsoft.com/office/drawing/2014/main" id="{F1228D89-E5EA-459A-8FA7-C79DEDF393C7}"/>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59" name="Text Box 1">
          <a:extLst>
            <a:ext uri="{FF2B5EF4-FFF2-40B4-BE49-F238E27FC236}">
              <a16:creationId xmlns:a16="http://schemas.microsoft.com/office/drawing/2014/main" id="{20B4663C-20FD-4F8D-B26A-679699087016}"/>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60" name="Text Box 4">
          <a:extLst>
            <a:ext uri="{FF2B5EF4-FFF2-40B4-BE49-F238E27FC236}">
              <a16:creationId xmlns:a16="http://schemas.microsoft.com/office/drawing/2014/main" id="{A7D72D8A-B92B-4E98-960E-C5012F17ACD8}"/>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61" name="Text Box 1">
          <a:extLst>
            <a:ext uri="{FF2B5EF4-FFF2-40B4-BE49-F238E27FC236}">
              <a16:creationId xmlns:a16="http://schemas.microsoft.com/office/drawing/2014/main" id="{6DD96F98-82E8-47DC-8C55-2B50F857FF40}"/>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62" name="Text Box 4">
          <a:extLst>
            <a:ext uri="{FF2B5EF4-FFF2-40B4-BE49-F238E27FC236}">
              <a16:creationId xmlns:a16="http://schemas.microsoft.com/office/drawing/2014/main" id="{D5369C74-DFAA-45F0-8513-7BC6014DF64F}"/>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3" name="Text Box 1">
          <a:extLst>
            <a:ext uri="{FF2B5EF4-FFF2-40B4-BE49-F238E27FC236}">
              <a16:creationId xmlns:a16="http://schemas.microsoft.com/office/drawing/2014/main" id="{D63AA0C0-BAC5-41F5-9A3B-1167E19EFAA9}"/>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4" name="Text Box 4">
          <a:extLst>
            <a:ext uri="{FF2B5EF4-FFF2-40B4-BE49-F238E27FC236}">
              <a16:creationId xmlns:a16="http://schemas.microsoft.com/office/drawing/2014/main" id="{0EE24F96-8169-4F4D-B345-578618D926E1}"/>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165" name="Text Box 2">
          <a:extLst>
            <a:ext uri="{FF2B5EF4-FFF2-40B4-BE49-F238E27FC236}">
              <a16:creationId xmlns:a16="http://schemas.microsoft.com/office/drawing/2014/main" id="{1F20D3B9-0EA0-40EE-8364-7E439D6F1F2B}"/>
            </a:ext>
          </a:extLst>
        </xdr:cNvPr>
        <xdr:cNvSpPr txBox="1">
          <a:spLocks noChangeArrowheads="1"/>
        </xdr:cNvSpPr>
      </xdr:nvSpPr>
      <xdr:spPr bwMode="auto">
        <a:xfrm>
          <a:off x="4152900" y="8724900"/>
          <a:ext cx="101600" cy="164572"/>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166" name="Text Box 1">
          <a:extLst>
            <a:ext uri="{FF2B5EF4-FFF2-40B4-BE49-F238E27FC236}">
              <a16:creationId xmlns:a16="http://schemas.microsoft.com/office/drawing/2014/main" id="{DBBF6DC3-3735-4426-8671-19B2CF46920A}"/>
            </a:ext>
          </a:extLst>
        </xdr:cNvPr>
        <xdr:cNvSpPr txBox="1">
          <a:spLocks noChangeArrowheads="1"/>
        </xdr:cNvSpPr>
      </xdr:nvSpPr>
      <xdr:spPr bwMode="auto">
        <a:xfrm>
          <a:off x="4152900" y="8724900"/>
          <a:ext cx="82550" cy="178330"/>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67" name="Text Box 3">
          <a:extLst>
            <a:ext uri="{FF2B5EF4-FFF2-40B4-BE49-F238E27FC236}">
              <a16:creationId xmlns:a16="http://schemas.microsoft.com/office/drawing/2014/main" id="{13519AEB-21D3-43DB-8274-64A615200030}"/>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168" name="Text Box 1">
          <a:extLst>
            <a:ext uri="{FF2B5EF4-FFF2-40B4-BE49-F238E27FC236}">
              <a16:creationId xmlns:a16="http://schemas.microsoft.com/office/drawing/2014/main" id="{1A381107-6BC9-4C7A-8E5A-780B97EACBCD}"/>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169" name="Text Box 4">
          <a:extLst>
            <a:ext uri="{FF2B5EF4-FFF2-40B4-BE49-F238E27FC236}">
              <a16:creationId xmlns:a16="http://schemas.microsoft.com/office/drawing/2014/main" id="{55162A4D-F625-49B9-A831-120AA3B03ACE}"/>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70" name="Text Box 1">
          <a:extLst>
            <a:ext uri="{FF2B5EF4-FFF2-40B4-BE49-F238E27FC236}">
              <a16:creationId xmlns:a16="http://schemas.microsoft.com/office/drawing/2014/main" id="{AFA58211-06FE-4A1E-B662-8837A9A2BD33}"/>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71" name="Text Box 4">
          <a:extLst>
            <a:ext uri="{FF2B5EF4-FFF2-40B4-BE49-F238E27FC236}">
              <a16:creationId xmlns:a16="http://schemas.microsoft.com/office/drawing/2014/main" id="{0770D5DC-8591-4C21-B6C8-DA99FED70B55}"/>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72" name="Text Box 1">
          <a:extLst>
            <a:ext uri="{FF2B5EF4-FFF2-40B4-BE49-F238E27FC236}">
              <a16:creationId xmlns:a16="http://schemas.microsoft.com/office/drawing/2014/main" id="{AE3FC6B8-71DA-4821-99E1-22228C77B3AE}"/>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73" name="Text Box 4">
          <a:extLst>
            <a:ext uri="{FF2B5EF4-FFF2-40B4-BE49-F238E27FC236}">
              <a16:creationId xmlns:a16="http://schemas.microsoft.com/office/drawing/2014/main" id="{C889B730-2CC9-41C7-B7A4-1149CE11AAE5}"/>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4" name="Text Box 1">
          <a:extLst>
            <a:ext uri="{FF2B5EF4-FFF2-40B4-BE49-F238E27FC236}">
              <a16:creationId xmlns:a16="http://schemas.microsoft.com/office/drawing/2014/main" id="{F780D8D8-2DC2-4949-9BB5-F7F383E39152}"/>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5" name="Text Box 4">
          <a:extLst>
            <a:ext uri="{FF2B5EF4-FFF2-40B4-BE49-F238E27FC236}">
              <a16:creationId xmlns:a16="http://schemas.microsoft.com/office/drawing/2014/main" id="{D5A001EC-0C02-4677-B013-967874705EF2}"/>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76" name="Text Box 1">
          <a:extLst>
            <a:ext uri="{FF2B5EF4-FFF2-40B4-BE49-F238E27FC236}">
              <a16:creationId xmlns:a16="http://schemas.microsoft.com/office/drawing/2014/main" id="{615DFF0E-31D6-485B-B79B-112E96B97DAA}"/>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77" name="Text Box 4">
          <a:extLst>
            <a:ext uri="{FF2B5EF4-FFF2-40B4-BE49-F238E27FC236}">
              <a16:creationId xmlns:a16="http://schemas.microsoft.com/office/drawing/2014/main" id="{57B85959-4D94-4CDD-AA22-D9D47CA8305F}"/>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8" name="Text Box 1">
          <a:extLst>
            <a:ext uri="{FF2B5EF4-FFF2-40B4-BE49-F238E27FC236}">
              <a16:creationId xmlns:a16="http://schemas.microsoft.com/office/drawing/2014/main" id="{A3F4EAF8-23AD-4E3B-9A0B-5B21A130A0A2}"/>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9" name="Text Box 4">
          <a:extLst>
            <a:ext uri="{FF2B5EF4-FFF2-40B4-BE49-F238E27FC236}">
              <a16:creationId xmlns:a16="http://schemas.microsoft.com/office/drawing/2014/main" id="{71F787A2-7FF6-4523-B525-6CA5FF19CF51}"/>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180" name="Text Box 2">
          <a:extLst>
            <a:ext uri="{FF2B5EF4-FFF2-40B4-BE49-F238E27FC236}">
              <a16:creationId xmlns:a16="http://schemas.microsoft.com/office/drawing/2014/main" id="{003DC5F9-FB8C-47DC-9FBB-E9D5324DD764}"/>
            </a:ext>
          </a:extLst>
        </xdr:cNvPr>
        <xdr:cNvSpPr txBox="1">
          <a:spLocks noChangeArrowheads="1"/>
        </xdr:cNvSpPr>
      </xdr:nvSpPr>
      <xdr:spPr bwMode="auto">
        <a:xfrm>
          <a:off x="4152900" y="8724900"/>
          <a:ext cx="101600" cy="164572"/>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181" name="Text Box 1">
          <a:extLst>
            <a:ext uri="{FF2B5EF4-FFF2-40B4-BE49-F238E27FC236}">
              <a16:creationId xmlns:a16="http://schemas.microsoft.com/office/drawing/2014/main" id="{4108A40E-0E0E-4C79-A11E-020D31A450D5}"/>
            </a:ext>
          </a:extLst>
        </xdr:cNvPr>
        <xdr:cNvSpPr txBox="1">
          <a:spLocks noChangeArrowheads="1"/>
        </xdr:cNvSpPr>
      </xdr:nvSpPr>
      <xdr:spPr bwMode="auto">
        <a:xfrm>
          <a:off x="4152900" y="8724900"/>
          <a:ext cx="82550" cy="178330"/>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82" name="Text Box 3">
          <a:extLst>
            <a:ext uri="{FF2B5EF4-FFF2-40B4-BE49-F238E27FC236}">
              <a16:creationId xmlns:a16="http://schemas.microsoft.com/office/drawing/2014/main" id="{7B7FF405-B3E4-4670-8468-946E35ADF207}"/>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183" name="Text Box 1">
          <a:extLst>
            <a:ext uri="{FF2B5EF4-FFF2-40B4-BE49-F238E27FC236}">
              <a16:creationId xmlns:a16="http://schemas.microsoft.com/office/drawing/2014/main" id="{1D0319D5-8993-4C36-A705-66E071C6743F}"/>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184" name="Text Box 4">
          <a:extLst>
            <a:ext uri="{FF2B5EF4-FFF2-40B4-BE49-F238E27FC236}">
              <a16:creationId xmlns:a16="http://schemas.microsoft.com/office/drawing/2014/main" id="{CBFA39ED-D420-45F5-964C-603CA4777BBD}"/>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85" name="Text Box 1">
          <a:extLst>
            <a:ext uri="{FF2B5EF4-FFF2-40B4-BE49-F238E27FC236}">
              <a16:creationId xmlns:a16="http://schemas.microsoft.com/office/drawing/2014/main" id="{8A1023CA-E07F-49D5-B754-CDC29055F3FF}"/>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86" name="Text Box 4">
          <a:extLst>
            <a:ext uri="{FF2B5EF4-FFF2-40B4-BE49-F238E27FC236}">
              <a16:creationId xmlns:a16="http://schemas.microsoft.com/office/drawing/2014/main" id="{4460D2CC-10E2-40FA-819B-F43E96C420AE}"/>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87" name="Text Box 1">
          <a:extLst>
            <a:ext uri="{FF2B5EF4-FFF2-40B4-BE49-F238E27FC236}">
              <a16:creationId xmlns:a16="http://schemas.microsoft.com/office/drawing/2014/main" id="{2C6AA6F5-59E1-495D-A093-0661789F723C}"/>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88" name="Text Box 4">
          <a:extLst>
            <a:ext uri="{FF2B5EF4-FFF2-40B4-BE49-F238E27FC236}">
              <a16:creationId xmlns:a16="http://schemas.microsoft.com/office/drawing/2014/main" id="{3A49415C-013B-406B-B3C9-D0A570A651C4}"/>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89" name="Text Box 1">
          <a:extLst>
            <a:ext uri="{FF2B5EF4-FFF2-40B4-BE49-F238E27FC236}">
              <a16:creationId xmlns:a16="http://schemas.microsoft.com/office/drawing/2014/main" id="{AD229861-33F2-4E5A-8D7A-8A670E7F662C}"/>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90" name="Text Box 4">
          <a:extLst>
            <a:ext uri="{FF2B5EF4-FFF2-40B4-BE49-F238E27FC236}">
              <a16:creationId xmlns:a16="http://schemas.microsoft.com/office/drawing/2014/main" id="{CB540D8A-C158-4259-ADD7-27D44C89CF8D}"/>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91" name="Text Box 1">
          <a:extLst>
            <a:ext uri="{FF2B5EF4-FFF2-40B4-BE49-F238E27FC236}">
              <a16:creationId xmlns:a16="http://schemas.microsoft.com/office/drawing/2014/main" id="{5122060E-EC7A-4F91-8F98-40224F3F2FF3}"/>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92" name="Text Box 4">
          <a:extLst>
            <a:ext uri="{FF2B5EF4-FFF2-40B4-BE49-F238E27FC236}">
              <a16:creationId xmlns:a16="http://schemas.microsoft.com/office/drawing/2014/main" id="{5AEE0D05-E28C-40DE-8883-BF20D078FA11}"/>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193" name="Text Box 1">
          <a:extLst>
            <a:ext uri="{FF2B5EF4-FFF2-40B4-BE49-F238E27FC236}">
              <a16:creationId xmlns:a16="http://schemas.microsoft.com/office/drawing/2014/main" id="{8B6AB268-9F64-4E7D-8A19-7F6B54A81950}"/>
            </a:ext>
          </a:extLst>
        </xdr:cNvPr>
        <xdr:cNvSpPr txBox="1">
          <a:spLocks noChangeArrowheads="1"/>
        </xdr:cNvSpPr>
      </xdr:nvSpPr>
      <xdr:spPr bwMode="auto">
        <a:xfrm>
          <a:off x="4086225" y="8724900"/>
          <a:ext cx="45794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194" name="Text Box 4">
          <a:extLst>
            <a:ext uri="{FF2B5EF4-FFF2-40B4-BE49-F238E27FC236}">
              <a16:creationId xmlns:a16="http://schemas.microsoft.com/office/drawing/2014/main" id="{A7E4A9F7-0C51-463A-840B-8C2E41B8FC89}"/>
            </a:ext>
          </a:extLst>
        </xdr:cNvPr>
        <xdr:cNvSpPr txBox="1">
          <a:spLocks noChangeArrowheads="1"/>
        </xdr:cNvSpPr>
      </xdr:nvSpPr>
      <xdr:spPr bwMode="auto">
        <a:xfrm>
          <a:off x="4086225" y="8724900"/>
          <a:ext cx="45794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195" name="Text Box 2">
          <a:extLst>
            <a:ext uri="{FF2B5EF4-FFF2-40B4-BE49-F238E27FC236}">
              <a16:creationId xmlns:a16="http://schemas.microsoft.com/office/drawing/2014/main" id="{2E78BD6C-A21B-4DB2-AD54-0DF62E50FB63}"/>
            </a:ext>
          </a:extLst>
        </xdr:cNvPr>
        <xdr:cNvSpPr txBox="1">
          <a:spLocks noChangeArrowheads="1"/>
        </xdr:cNvSpPr>
      </xdr:nvSpPr>
      <xdr:spPr bwMode="auto">
        <a:xfrm>
          <a:off x="4152900" y="8724900"/>
          <a:ext cx="101600" cy="164572"/>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196" name="Text Box 1">
          <a:extLst>
            <a:ext uri="{FF2B5EF4-FFF2-40B4-BE49-F238E27FC236}">
              <a16:creationId xmlns:a16="http://schemas.microsoft.com/office/drawing/2014/main" id="{53324310-4341-4B5E-B4C8-F442CB67C179}"/>
            </a:ext>
          </a:extLst>
        </xdr:cNvPr>
        <xdr:cNvSpPr txBox="1">
          <a:spLocks noChangeArrowheads="1"/>
        </xdr:cNvSpPr>
      </xdr:nvSpPr>
      <xdr:spPr bwMode="auto">
        <a:xfrm>
          <a:off x="4152900" y="8724900"/>
          <a:ext cx="82550" cy="178330"/>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97" name="Text Box 3">
          <a:extLst>
            <a:ext uri="{FF2B5EF4-FFF2-40B4-BE49-F238E27FC236}">
              <a16:creationId xmlns:a16="http://schemas.microsoft.com/office/drawing/2014/main" id="{328A974E-43AE-4E18-B319-2639B1DF89F9}"/>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198" name="Text Box 1">
          <a:extLst>
            <a:ext uri="{FF2B5EF4-FFF2-40B4-BE49-F238E27FC236}">
              <a16:creationId xmlns:a16="http://schemas.microsoft.com/office/drawing/2014/main" id="{603983A4-25BB-4991-A3F7-027C99925D4B}"/>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199" name="Text Box 4">
          <a:extLst>
            <a:ext uri="{FF2B5EF4-FFF2-40B4-BE49-F238E27FC236}">
              <a16:creationId xmlns:a16="http://schemas.microsoft.com/office/drawing/2014/main" id="{C7F5D79F-7E62-407D-8184-ABB226B8192C}"/>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00" name="Text Box 1">
          <a:extLst>
            <a:ext uri="{FF2B5EF4-FFF2-40B4-BE49-F238E27FC236}">
              <a16:creationId xmlns:a16="http://schemas.microsoft.com/office/drawing/2014/main" id="{009DF404-A50C-4FC5-9987-165D1712C71B}"/>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01" name="Text Box 4">
          <a:extLst>
            <a:ext uri="{FF2B5EF4-FFF2-40B4-BE49-F238E27FC236}">
              <a16:creationId xmlns:a16="http://schemas.microsoft.com/office/drawing/2014/main" id="{223089A7-F410-404E-97AF-A37F330C87C1}"/>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02" name="Text Box 1">
          <a:extLst>
            <a:ext uri="{FF2B5EF4-FFF2-40B4-BE49-F238E27FC236}">
              <a16:creationId xmlns:a16="http://schemas.microsoft.com/office/drawing/2014/main" id="{24734FA9-3378-41EF-AEED-F0A1B94974D8}"/>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03" name="Text Box 4">
          <a:extLst>
            <a:ext uri="{FF2B5EF4-FFF2-40B4-BE49-F238E27FC236}">
              <a16:creationId xmlns:a16="http://schemas.microsoft.com/office/drawing/2014/main" id="{05BCB335-F5CF-4886-98DB-B7CDFEDFD093}"/>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4" name="Text Box 1">
          <a:extLst>
            <a:ext uri="{FF2B5EF4-FFF2-40B4-BE49-F238E27FC236}">
              <a16:creationId xmlns:a16="http://schemas.microsoft.com/office/drawing/2014/main" id="{C229D721-C520-40F0-B560-0D46FB9EA21C}"/>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5" name="Text Box 4">
          <a:extLst>
            <a:ext uri="{FF2B5EF4-FFF2-40B4-BE49-F238E27FC236}">
              <a16:creationId xmlns:a16="http://schemas.microsoft.com/office/drawing/2014/main" id="{CB07E3A5-5C4D-4ADC-A9A2-46FBB1381D7F}"/>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06" name="Text Box 1">
          <a:extLst>
            <a:ext uri="{FF2B5EF4-FFF2-40B4-BE49-F238E27FC236}">
              <a16:creationId xmlns:a16="http://schemas.microsoft.com/office/drawing/2014/main" id="{5EA191D6-2B24-4054-A207-701763CAD24A}"/>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07" name="Text Box 4">
          <a:extLst>
            <a:ext uri="{FF2B5EF4-FFF2-40B4-BE49-F238E27FC236}">
              <a16:creationId xmlns:a16="http://schemas.microsoft.com/office/drawing/2014/main" id="{6024B747-B6E4-4178-B14B-5F794AB96FA3}"/>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08" name="Text Box 1">
          <a:extLst>
            <a:ext uri="{FF2B5EF4-FFF2-40B4-BE49-F238E27FC236}">
              <a16:creationId xmlns:a16="http://schemas.microsoft.com/office/drawing/2014/main" id="{65BA5426-2A3A-4B77-B223-3BC85EF80B3D}"/>
            </a:ext>
          </a:extLst>
        </xdr:cNvPr>
        <xdr:cNvSpPr txBox="1">
          <a:spLocks noChangeArrowheads="1"/>
        </xdr:cNvSpPr>
      </xdr:nvSpPr>
      <xdr:spPr bwMode="auto">
        <a:xfrm>
          <a:off x="4086225" y="8724900"/>
          <a:ext cx="45794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09" name="Text Box 4">
          <a:extLst>
            <a:ext uri="{FF2B5EF4-FFF2-40B4-BE49-F238E27FC236}">
              <a16:creationId xmlns:a16="http://schemas.microsoft.com/office/drawing/2014/main" id="{C2F34AE2-CEFA-41E5-86AC-7AB6FCCBEBF2}"/>
            </a:ext>
          </a:extLst>
        </xdr:cNvPr>
        <xdr:cNvSpPr txBox="1">
          <a:spLocks noChangeArrowheads="1"/>
        </xdr:cNvSpPr>
      </xdr:nvSpPr>
      <xdr:spPr bwMode="auto">
        <a:xfrm>
          <a:off x="4086225" y="8724900"/>
          <a:ext cx="45794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210" name="Text Box 2">
          <a:extLst>
            <a:ext uri="{FF2B5EF4-FFF2-40B4-BE49-F238E27FC236}">
              <a16:creationId xmlns:a16="http://schemas.microsoft.com/office/drawing/2014/main" id="{9B6E3B12-569F-49F2-8E0E-B988691CC575}"/>
            </a:ext>
          </a:extLst>
        </xdr:cNvPr>
        <xdr:cNvSpPr txBox="1">
          <a:spLocks noChangeArrowheads="1"/>
        </xdr:cNvSpPr>
      </xdr:nvSpPr>
      <xdr:spPr bwMode="auto">
        <a:xfrm>
          <a:off x="4152900" y="8724900"/>
          <a:ext cx="101600" cy="164572"/>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211" name="Text Box 1">
          <a:extLst>
            <a:ext uri="{FF2B5EF4-FFF2-40B4-BE49-F238E27FC236}">
              <a16:creationId xmlns:a16="http://schemas.microsoft.com/office/drawing/2014/main" id="{E238B447-132A-43E8-92C0-F55CF94DBEE1}"/>
            </a:ext>
          </a:extLst>
        </xdr:cNvPr>
        <xdr:cNvSpPr txBox="1">
          <a:spLocks noChangeArrowheads="1"/>
        </xdr:cNvSpPr>
      </xdr:nvSpPr>
      <xdr:spPr bwMode="auto">
        <a:xfrm>
          <a:off x="4152900" y="8724900"/>
          <a:ext cx="82550" cy="178330"/>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12" name="Text Box 3">
          <a:extLst>
            <a:ext uri="{FF2B5EF4-FFF2-40B4-BE49-F238E27FC236}">
              <a16:creationId xmlns:a16="http://schemas.microsoft.com/office/drawing/2014/main" id="{768CC372-10A1-4580-802C-78D1AFFAF0A8}"/>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213" name="Text Box 1">
          <a:extLst>
            <a:ext uri="{FF2B5EF4-FFF2-40B4-BE49-F238E27FC236}">
              <a16:creationId xmlns:a16="http://schemas.microsoft.com/office/drawing/2014/main" id="{C25EDB4C-D995-4F21-B8C8-9EBF8073ACD7}"/>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214" name="Text Box 4">
          <a:extLst>
            <a:ext uri="{FF2B5EF4-FFF2-40B4-BE49-F238E27FC236}">
              <a16:creationId xmlns:a16="http://schemas.microsoft.com/office/drawing/2014/main" id="{31197A52-BFAF-4C8E-8065-A1BB4962CEF9}"/>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15" name="Text Box 1">
          <a:extLst>
            <a:ext uri="{FF2B5EF4-FFF2-40B4-BE49-F238E27FC236}">
              <a16:creationId xmlns:a16="http://schemas.microsoft.com/office/drawing/2014/main" id="{9DE533CA-94D8-457F-AD7C-E11B7BA13704}"/>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16" name="Text Box 4">
          <a:extLst>
            <a:ext uri="{FF2B5EF4-FFF2-40B4-BE49-F238E27FC236}">
              <a16:creationId xmlns:a16="http://schemas.microsoft.com/office/drawing/2014/main" id="{0C1FAB9B-346D-4212-9839-213ADB41A844}"/>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17" name="Text Box 1">
          <a:extLst>
            <a:ext uri="{FF2B5EF4-FFF2-40B4-BE49-F238E27FC236}">
              <a16:creationId xmlns:a16="http://schemas.microsoft.com/office/drawing/2014/main" id="{22E1D139-D4E8-4A93-9DD1-493EC7CFD9B4}"/>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18" name="Text Box 4">
          <a:extLst>
            <a:ext uri="{FF2B5EF4-FFF2-40B4-BE49-F238E27FC236}">
              <a16:creationId xmlns:a16="http://schemas.microsoft.com/office/drawing/2014/main" id="{4BA7D163-2328-482A-AEE2-C8B820A4A095}"/>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19" name="Text Box 1">
          <a:extLst>
            <a:ext uri="{FF2B5EF4-FFF2-40B4-BE49-F238E27FC236}">
              <a16:creationId xmlns:a16="http://schemas.microsoft.com/office/drawing/2014/main" id="{13112BC9-CA56-4591-8477-EDAED852A98C}"/>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20" name="Text Box 4">
          <a:extLst>
            <a:ext uri="{FF2B5EF4-FFF2-40B4-BE49-F238E27FC236}">
              <a16:creationId xmlns:a16="http://schemas.microsoft.com/office/drawing/2014/main" id="{8F4D6A99-5E77-4026-A8FD-6F8F2B64A951}"/>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21" name="Text Box 1">
          <a:extLst>
            <a:ext uri="{FF2B5EF4-FFF2-40B4-BE49-F238E27FC236}">
              <a16:creationId xmlns:a16="http://schemas.microsoft.com/office/drawing/2014/main" id="{939065F1-FFCA-44AE-9079-52C863F123B6}"/>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22" name="Text Box 4">
          <a:extLst>
            <a:ext uri="{FF2B5EF4-FFF2-40B4-BE49-F238E27FC236}">
              <a16:creationId xmlns:a16="http://schemas.microsoft.com/office/drawing/2014/main" id="{E0ADC18C-5AD1-4E54-B339-4EBFAF82076E}"/>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23" name="Text Box 1">
          <a:extLst>
            <a:ext uri="{FF2B5EF4-FFF2-40B4-BE49-F238E27FC236}">
              <a16:creationId xmlns:a16="http://schemas.microsoft.com/office/drawing/2014/main" id="{29BCFE7B-9F65-4C2B-92BE-3C347C734CA7}"/>
            </a:ext>
          </a:extLst>
        </xdr:cNvPr>
        <xdr:cNvSpPr txBox="1">
          <a:spLocks noChangeArrowheads="1"/>
        </xdr:cNvSpPr>
      </xdr:nvSpPr>
      <xdr:spPr bwMode="auto">
        <a:xfrm>
          <a:off x="4086225" y="8724900"/>
          <a:ext cx="45794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24" name="Text Box 4">
          <a:extLst>
            <a:ext uri="{FF2B5EF4-FFF2-40B4-BE49-F238E27FC236}">
              <a16:creationId xmlns:a16="http://schemas.microsoft.com/office/drawing/2014/main" id="{7AED313A-D811-41F4-8B18-DBC7A796A564}"/>
            </a:ext>
          </a:extLst>
        </xdr:cNvPr>
        <xdr:cNvSpPr txBox="1">
          <a:spLocks noChangeArrowheads="1"/>
        </xdr:cNvSpPr>
      </xdr:nvSpPr>
      <xdr:spPr bwMode="auto">
        <a:xfrm>
          <a:off x="4086225" y="8724900"/>
          <a:ext cx="45794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225" name="Text Box 2">
          <a:extLst>
            <a:ext uri="{FF2B5EF4-FFF2-40B4-BE49-F238E27FC236}">
              <a16:creationId xmlns:a16="http://schemas.microsoft.com/office/drawing/2014/main" id="{D6215328-66F4-43AD-ACE5-5B4B57F285E7}"/>
            </a:ext>
          </a:extLst>
        </xdr:cNvPr>
        <xdr:cNvSpPr txBox="1">
          <a:spLocks noChangeArrowheads="1"/>
        </xdr:cNvSpPr>
      </xdr:nvSpPr>
      <xdr:spPr bwMode="auto">
        <a:xfrm>
          <a:off x="4152900" y="8724900"/>
          <a:ext cx="101600" cy="164572"/>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226" name="Text Box 1">
          <a:extLst>
            <a:ext uri="{FF2B5EF4-FFF2-40B4-BE49-F238E27FC236}">
              <a16:creationId xmlns:a16="http://schemas.microsoft.com/office/drawing/2014/main" id="{568D65C5-2CC1-4AA5-A239-389B2B14946F}"/>
            </a:ext>
          </a:extLst>
        </xdr:cNvPr>
        <xdr:cNvSpPr txBox="1">
          <a:spLocks noChangeArrowheads="1"/>
        </xdr:cNvSpPr>
      </xdr:nvSpPr>
      <xdr:spPr bwMode="auto">
        <a:xfrm>
          <a:off x="4152900" y="8724900"/>
          <a:ext cx="82550" cy="178330"/>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27" name="Text Box 3">
          <a:extLst>
            <a:ext uri="{FF2B5EF4-FFF2-40B4-BE49-F238E27FC236}">
              <a16:creationId xmlns:a16="http://schemas.microsoft.com/office/drawing/2014/main" id="{7E248874-B151-4EC5-84F7-908D34CEB1AB}"/>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228" name="Text Box 1">
          <a:extLst>
            <a:ext uri="{FF2B5EF4-FFF2-40B4-BE49-F238E27FC236}">
              <a16:creationId xmlns:a16="http://schemas.microsoft.com/office/drawing/2014/main" id="{8EF6FD44-4AFE-4421-9E23-1695AF4F38C0}"/>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229" name="Text Box 4">
          <a:extLst>
            <a:ext uri="{FF2B5EF4-FFF2-40B4-BE49-F238E27FC236}">
              <a16:creationId xmlns:a16="http://schemas.microsoft.com/office/drawing/2014/main" id="{57F45A99-A3A3-46CF-ABBE-6B31E485ACC9}"/>
            </a:ext>
          </a:extLst>
        </xdr:cNvPr>
        <xdr:cNvSpPr txBox="1">
          <a:spLocks noChangeArrowheads="1"/>
        </xdr:cNvSpPr>
      </xdr:nvSpPr>
      <xdr:spPr bwMode="auto">
        <a:xfrm>
          <a:off x="3276600" y="8724900"/>
          <a:ext cx="1104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30" name="Text Box 1">
          <a:extLst>
            <a:ext uri="{FF2B5EF4-FFF2-40B4-BE49-F238E27FC236}">
              <a16:creationId xmlns:a16="http://schemas.microsoft.com/office/drawing/2014/main" id="{E932B087-C1AD-4F22-9293-8088144957A4}"/>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31" name="Text Box 4">
          <a:extLst>
            <a:ext uri="{FF2B5EF4-FFF2-40B4-BE49-F238E27FC236}">
              <a16:creationId xmlns:a16="http://schemas.microsoft.com/office/drawing/2014/main" id="{50D92B0B-BC18-40A9-9939-B3BFC9306C47}"/>
            </a:ext>
          </a:extLst>
        </xdr:cNvPr>
        <xdr:cNvSpPr txBox="1">
          <a:spLocks noChangeArrowheads="1"/>
        </xdr:cNvSpPr>
      </xdr:nvSpPr>
      <xdr:spPr bwMode="auto">
        <a:xfrm>
          <a:off x="4086225" y="8724900"/>
          <a:ext cx="0" cy="159738"/>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32" name="Text Box 1">
          <a:extLst>
            <a:ext uri="{FF2B5EF4-FFF2-40B4-BE49-F238E27FC236}">
              <a16:creationId xmlns:a16="http://schemas.microsoft.com/office/drawing/2014/main" id="{A64C42A5-BF03-42D7-8805-43E2954E23A3}"/>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33" name="Text Box 4">
          <a:extLst>
            <a:ext uri="{FF2B5EF4-FFF2-40B4-BE49-F238E27FC236}">
              <a16:creationId xmlns:a16="http://schemas.microsoft.com/office/drawing/2014/main" id="{D860B64E-B82D-43C6-97C7-3C0C1B054A1C}"/>
            </a:ext>
          </a:extLst>
        </xdr:cNvPr>
        <xdr:cNvSpPr txBox="1">
          <a:spLocks noChangeArrowheads="1"/>
        </xdr:cNvSpPr>
      </xdr:nvSpPr>
      <xdr:spPr bwMode="auto">
        <a:xfrm>
          <a:off x="3276600" y="8724900"/>
          <a:ext cx="8051"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4" name="Text Box 1">
          <a:extLst>
            <a:ext uri="{FF2B5EF4-FFF2-40B4-BE49-F238E27FC236}">
              <a16:creationId xmlns:a16="http://schemas.microsoft.com/office/drawing/2014/main" id="{F1156590-E052-4175-B9AC-77A8E1EDCCBF}"/>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5" name="Text Box 4">
          <a:extLst>
            <a:ext uri="{FF2B5EF4-FFF2-40B4-BE49-F238E27FC236}">
              <a16:creationId xmlns:a16="http://schemas.microsoft.com/office/drawing/2014/main" id="{AEC6C599-DF45-4A2F-8F9A-F4C8F5A68337}"/>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36" name="Text Box 1">
          <a:extLst>
            <a:ext uri="{FF2B5EF4-FFF2-40B4-BE49-F238E27FC236}">
              <a16:creationId xmlns:a16="http://schemas.microsoft.com/office/drawing/2014/main" id="{3AE88948-1AE7-4F35-8154-3ADC239D34D3}"/>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37" name="Text Box 4">
          <a:extLst>
            <a:ext uri="{FF2B5EF4-FFF2-40B4-BE49-F238E27FC236}">
              <a16:creationId xmlns:a16="http://schemas.microsoft.com/office/drawing/2014/main" id="{4569741A-39B0-47C0-B17D-3065D89D6867}"/>
            </a:ext>
          </a:extLst>
        </xdr:cNvPr>
        <xdr:cNvSpPr txBox="1">
          <a:spLocks noChangeArrowheads="1"/>
        </xdr:cNvSpPr>
      </xdr:nvSpPr>
      <xdr:spPr bwMode="auto">
        <a:xfrm>
          <a:off x="4086225" y="8724900"/>
          <a:ext cx="635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38" name="Text Box 1">
          <a:extLst>
            <a:ext uri="{FF2B5EF4-FFF2-40B4-BE49-F238E27FC236}">
              <a16:creationId xmlns:a16="http://schemas.microsoft.com/office/drawing/2014/main" id="{16C73837-AC01-484F-AC8C-1F88C4436798}"/>
            </a:ext>
          </a:extLst>
        </xdr:cNvPr>
        <xdr:cNvSpPr txBox="1">
          <a:spLocks noChangeArrowheads="1"/>
        </xdr:cNvSpPr>
      </xdr:nvSpPr>
      <xdr:spPr bwMode="auto">
        <a:xfrm>
          <a:off x="4086225" y="8724900"/>
          <a:ext cx="45794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39" name="Text Box 4">
          <a:extLst>
            <a:ext uri="{FF2B5EF4-FFF2-40B4-BE49-F238E27FC236}">
              <a16:creationId xmlns:a16="http://schemas.microsoft.com/office/drawing/2014/main" id="{FFEB75B4-873E-4A1D-8F9C-15032FE426B0}"/>
            </a:ext>
          </a:extLst>
        </xdr:cNvPr>
        <xdr:cNvSpPr txBox="1">
          <a:spLocks noChangeArrowheads="1"/>
        </xdr:cNvSpPr>
      </xdr:nvSpPr>
      <xdr:spPr bwMode="auto">
        <a:xfrm>
          <a:off x="4086225" y="8724900"/>
          <a:ext cx="457945" cy="171373"/>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33D9081F-DF69-45C5-8A28-8A24534049D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C3D9C88-CF15-48DC-A09C-8F9E302343A5}"/>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E031FB2D-F82A-449B-8807-469297115D7C}"/>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804BBF0-3848-46BF-9A84-BA8B7AB5DA2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28</xdr:row>
      <xdr:rowOff>124403</xdr:rowOff>
    </xdr:from>
    <xdr:to>
      <xdr:col>11</xdr:col>
      <xdr:colOff>0</xdr:colOff>
      <xdr:row>34</xdr:row>
      <xdr:rowOff>159691</xdr:rowOff>
    </xdr:to>
    <xdr:grpSp>
      <xdr:nvGrpSpPr>
        <xdr:cNvPr id="6" name="グループ化 5">
          <a:extLst>
            <a:ext uri="{FF2B5EF4-FFF2-40B4-BE49-F238E27FC236}">
              <a16:creationId xmlns:a16="http://schemas.microsoft.com/office/drawing/2014/main" id="{8E2B4949-70A5-479C-8300-34F4E0FD4487}"/>
            </a:ext>
          </a:extLst>
        </xdr:cNvPr>
        <xdr:cNvGrpSpPr>
          <a:grpSpLocks noChangeAspect="1"/>
        </xdr:cNvGrpSpPr>
      </xdr:nvGrpSpPr>
      <xdr:grpSpPr>
        <a:xfrm>
          <a:off x="10271455" y="8116332"/>
          <a:ext cx="2492045" cy="1396002"/>
          <a:chOff x="9290130" y="16401930"/>
          <a:chExt cx="2352435" cy="1403007"/>
        </a:xfrm>
      </xdr:grpSpPr>
      <xdr:sp macro="" textlink="">
        <xdr:nvSpPr>
          <xdr:cNvPr id="7" name="正方形/長方形 6">
            <a:extLst>
              <a:ext uri="{FF2B5EF4-FFF2-40B4-BE49-F238E27FC236}">
                <a16:creationId xmlns:a16="http://schemas.microsoft.com/office/drawing/2014/main" id="{8AD0E680-32B0-2F17-5B7D-F132A165651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5797A14-2C38-535C-9110-F2BB9EF7F8F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3BD0DE8B-15BE-786E-17FD-A612C60D256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CEA1B175-17CD-4080-E036-4280D58E9BA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833E8B5-CABD-AA5C-D71C-00E5A9AA23A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3F2822D-0AB2-4D1C-BFB2-9C8FE8AF4782}"/>
            </a:ext>
          </a:extLst>
        </xdr:cNvPr>
        <xdr:cNvCxnSpPr/>
      </xdr:nvCxnSpPr>
      <xdr:spPr>
        <a:xfrm>
          <a:off x="9050617" y="1143000"/>
          <a:ext cx="3731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CACDF327-8E5D-4F1E-AB34-3B960429D3AF}"/>
            </a:ext>
          </a:extLst>
        </xdr:cNvPr>
        <xdr:cNvCxnSpPr/>
      </xdr:nvCxnSpPr>
      <xdr:spPr>
        <a:xfrm>
          <a:off x="9058782" y="1905000"/>
          <a:ext cx="3723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AFA97CD-21E7-4F39-96D6-3DB7D6922EFA}"/>
            </a:ext>
          </a:extLst>
        </xdr:cNvPr>
        <xdr:cNvCxnSpPr/>
      </xdr:nvCxnSpPr>
      <xdr:spPr>
        <a:xfrm>
          <a:off x="9047897" y="2288721"/>
          <a:ext cx="37346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42BF7B-BA7A-4BBA-BF22-0036CCAA730E}"/>
            </a:ext>
          </a:extLst>
        </xdr:cNvPr>
        <xdr:cNvCxnSpPr/>
      </xdr:nvCxnSpPr>
      <xdr:spPr>
        <a:xfrm>
          <a:off x="9037012" y="2672442"/>
          <a:ext cx="37407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1200027</xdr:colOff>
      <xdr:row>38</xdr:row>
      <xdr:rowOff>124403</xdr:rowOff>
    </xdr:from>
    <xdr:to>
      <xdr:col>10</xdr:col>
      <xdr:colOff>870857</xdr:colOff>
      <xdr:row>44</xdr:row>
      <xdr:rowOff>159691</xdr:rowOff>
    </xdr:to>
    <xdr:grpSp>
      <xdr:nvGrpSpPr>
        <xdr:cNvPr id="6" name="グループ化 5">
          <a:extLst>
            <a:ext uri="{FF2B5EF4-FFF2-40B4-BE49-F238E27FC236}">
              <a16:creationId xmlns:a16="http://schemas.microsoft.com/office/drawing/2014/main" id="{366A60E0-D16A-462B-B276-3EA0C80DB491}"/>
            </a:ext>
          </a:extLst>
        </xdr:cNvPr>
        <xdr:cNvGrpSpPr>
          <a:grpSpLocks noChangeAspect="1"/>
        </xdr:cNvGrpSpPr>
      </xdr:nvGrpSpPr>
      <xdr:grpSpPr>
        <a:xfrm>
          <a:off x="10189813" y="16135474"/>
          <a:ext cx="2564615" cy="1396003"/>
          <a:chOff x="9290130" y="16401930"/>
          <a:chExt cx="2352435" cy="1403007"/>
        </a:xfrm>
      </xdr:grpSpPr>
      <xdr:sp macro="" textlink="">
        <xdr:nvSpPr>
          <xdr:cNvPr id="7" name="正方形/長方形 6">
            <a:extLst>
              <a:ext uri="{FF2B5EF4-FFF2-40B4-BE49-F238E27FC236}">
                <a16:creationId xmlns:a16="http://schemas.microsoft.com/office/drawing/2014/main" id="{7E4601EE-5D0B-408B-AF9B-C34E4036654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E609B7A6-9911-DF16-7BE3-A26BEC0A6B2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9D6BD21-D4D4-118B-1D04-D8416617B16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C118C2A-C9DE-FB7A-3186-6F03A17EA97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4FF6BF80-685D-C339-8236-EFE3A2A06A0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60832</xdr:colOff>
      <xdr:row>5</xdr:row>
      <xdr:rowOff>0</xdr:rowOff>
    </xdr:from>
    <xdr:to>
      <xdr:col>11</xdr:col>
      <xdr:colOff>0</xdr:colOff>
      <xdr:row>5</xdr:row>
      <xdr:rowOff>0</xdr:rowOff>
    </xdr:to>
    <xdr:cxnSp macro="">
      <xdr:nvCxnSpPr>
        <xdr:cNvPr id="2" name="直線コネクタ 1">
          <a:extLst>
            <a:ext uri="{FF2B5EF4-FFF2-40B4-BE49-F238E27FC236}">
              <a16:creationId xmlns:a16="http://schemas.microsoft.com/office/drawing/2014/main" id="{26CC8511-F854-4A8E-81CD-158F16D23F44}"/>
            </a:ext>
          </a:extLst>
        </xdr:cNvPr>
        <xdr:cNvCxnSpPr/>
      </xdr:nvCxnSpPr>
      <xdr:spPr>
        <a:xfrm>
          <a:off x="9681082" y="1905000"/>
          <a:ext cx="39460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3" name="直線コネクタ 2">
          <a:extLst>
            <a:ext uri="{FF2B5EF4-FFF2-40B4-BE49-F238E27FC236}">
              <a16:creationId xmlns:a16="http://schemas.microsoft.com/office/drawing/2014/main" id="{84D89EA4-71E8-491F-AB08-5A18B97A3A84}"/>
            </a:ext>
          </a:extLst>
        </xdr:cNvPr>
        <xdr:cNvCxnSpPr/>
      </xdr:nvCxnSpPr>
      <xdr:spPr>
        <a:xfrm>
          <a:off x="9670197" y="2288721"/>
          <a:ext cx="39569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4" name="直線コネクタ 3">
          <a:extLst>
            <a:ext uri="{FF2B5EF4-FFF2-40B4-BE49-F238E27FC236}">
              <a16:creationId xmlns:a16="http://schemas.microsoft.com/office/drawing/2014/main" id="{C52A6EC2-F0A7-4C11-A077-BB7DE0A78FC7}"/>
            </a:ext>
          </a:extLst>
        </xdr:cNvPr>
        <xdr:cNvCxnSpPr/>
      </xdr:nvCxnSpPr>
      <xdr:spPr>
        <a:xfrm>
          <a:off x="9659312" y="2672442"/>
          <a:ext cx="39630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1133476</xdr:colOff>
      <xdr:row>28</xdr:row>
      <xdr:rowOff>124403</xdr:rowOff>
    </xdr:from>
    <xdr:to>
      <xdr:col>10</xdr:col>
      <xdr:colOff>810780</xdr:colOff>
      <xdr:row>34</xdr:row>
      <xdr:rowOff>159691</xdr:rowOff>
    </xdr:to>
    <xdr:grpSp>
      <xdr:nvGrpSpPr>
        <xdr:cNvPr id="5" name="グループ化 4">
          <a:extLst>
            <a:ext uri="{FF2B5EF4-FFF2-40B4-BE49-F238E27FC236}">
              <a16:creationId xmlns:a16="http://schemas.microsoft.com/office/drawing/2014/main" id="{925B848B-48DA-41D8-91ED-12E523480F04}"/>
            </a:ext>
          </a:extLst>
        </xdr:cNvPr>
        <xdr:cNvGrpSpPr>
          <a:grpSpLocks noChangeAspect="1"/>
        </xdr:cNvGrpSpPr>
      </xdr:nvGrpSpPr>
      <xdr:grpSpPr>
        <a:xfrm>
          <a:off x="10721976" y="11962617"/>
          <a:ext cx="2806947" cy="1532074"/>
          <a:chOff x="9290130" y="16401930"/>
          <a:chExt cx="2352435" cy="1403007"/>
        </a:xfrm>
      </xdr:grpSpPr>
      <xdr:sp macro="" textlink="">
        <xdr:nvSpPr>
          <xdr:cNvPr id="6" name="正方形/長方形 5">
            <a:extLst>
              <a:ext uri="{FF2B5EF4-FFF2-40B4-BE49-F238E27FC236}">
                <a16:creationId xmlns:a16="http://schemas.microsoft.com/office/drawing/2014/main" id="{E1C495E9-D995-33D1-5D4D-51D5AB947DA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 name="直線コネクタ 6">
            <a:extLst>
              <a:ext uri="{FF2B5EF4-FFF2-40B4-BE49-F238E27FC236}">
                <a16:creationId xmlns:a16="http://schemas.microsoft.com/office/drawing/2014/main" id="{A83D45AD-3F47-29D5-F8D5-0063BB41AEB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FA0C11AA-BEBC-36C3-A043-3EF5203FACEE}"/>
              </a:ext>
            </a:extLst>
          </xdr:cNvPr>
          <xdr:cNvCxnSpPr>
            <a:stCxn id="6" idx="0"/>
            <a:endCxn id="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302F1D1D-0CFA-DAFD-4C98-C2BF95266BE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0" name="テキスト ボックス 9">
            <a:extLst>
              <a:ext uri="{FF2B5EF4-FFF2-40B4-BE49-F238E27FC236}">
                <a16:creationId xmlns:a16="http://schemas.microsoft.com/office/drawing/2014/main" id="{80585625-AED1-ACA3-19D4-FBC32D8A09D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8</xdr:col>
      <xdr:colOff>52667</xdr:colOff>
      <xdr:row>3</xdr:row>
      <xdr:rowOff>0</xdr:rowOff>
    </xdr:from>
    <xdr:to>
      <xdr:col>11</xdr:col>
      <xdr:colOff>0</xdr:colOff>
      <xdr:row>3</xdr:row>
      <xdr:rowOff>0</xdr:rowOff>
    </xdr:to>
    <xdr:cxnSp macro="">
      <xdr:nvCxnSpPr>
        <xdr:cNvPr id="11" name="直線コネクタ 10">
          <a:extLst>
            <a:ext uri="{FF2B5EF4-FFF2-40B4-BE49-F238E27FC236}">
              <a16:creationId xmlns:a16="http://schemas.microsoft.com/office/drawing/2014/main" id="{BBA61A59-3009-40B3-A42F-4523D22E78CF}"/>
            </a:ext>
          </a:extLst>
        </xdr:cNvPr>
        <xdr:cNvCxnSpPr/>
      </xdr:nvCxnSpPr>
      <xdr:spPr>
        <a:xfrm>
          <a:off x="9672917" y="1143000"/>
          <a:ext cx="39541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1133476</xdr:colOff>
      <xdr:row>31</xdr:row>
      <xdr:rowOff>124403</xdr:rowOff>
    </xdr:from>
    <xdr:to>
      <xdr:col>10</xdr:col>
      <xdr:colOff>810781</xdr:colOff>
      <xdr:row>37</xdr:row>
      <xdr:rowOff>159691</xdr:rowOff>
    </xdr:to>
    <xdr:grpSp>
      <xdr:nvGrpSpPr>
        <xdr:cNvPr id="2" name="グループ化 1">
          <a:extLst>
            <a:ext uri="{FF2B5EF4-FFF2-40B4-BE49-F238E27FC236}">
              <a16:creationId xmlns:a16="http://schemas.microsoft.com/office/drawing/2014/main" id="{C3DD4D7D-4552-466F-A3F8-94744B3C9363}"/>
            </a:ext>
          </a:extLst>
        </xdr:cNvPr>
        <xdr:cNvGrpSpPr>
          <a:grpSpLocks noChangeAspect="1"/>
        </xdr:cNvGrpSpPr>
      </xdr:nvGrpSpPr>
      <xdr:grpSpPr>
        <a:xfrm>
          <a:off x="10395405" y="12361760"/>
          <a:ext cx="2498519" cy="1586502"/>
          <a:chOff x="9290130" y="16401930"/>
          <a:chExt cx="2352435" cy="1403007"/>
        </a:xfrm>
      </xdr:grpSpPr>
      <xdr:sp macro="" textlink="">
        <xdr:nvSpPr>
          <xdr:cNvPr id="3" name="正方形/長方形 2">
            <a:extLst>
              <a:ext uri="{FF2B5EF4-FFF2-40B4-BE49-F238E27FC236}">
                <a16:creationId xmlns:a16="http://schemas.microsoft.com/office/drawing/2014/main" id="{7BF42F45-8C0A-088D-7F8F-692DEA530A2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4" name="直線コネクタ 3">
            <a:extLst>
              <a:ext uri="{FF2B5EF4-FFF2-40B4-BE49-F238E27FC236}">
                <a16:creationId xmlns:a16="http://schemas.microsoft.com/office/drawing/2014/main" id="{AE85C9C9-0277-BD9E-BDD7-732E7E387C97}"/>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8F45E633-0D52-7910-A37F-0EDD56B0D0D5}"/>
              </a:ext>
            </a:extLst>
          </xdr:cNvPr>
          <xdr:cNvCxnSpPr>
            <a:stCxn id="3" idx="0"/>
            <a:endCxn id="3"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D013C58A-7256-CB0A-F90E-B7E2C9B8D18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7" name="テキスト ボックス 6">
            <a:extLst>
              <a:ext uri="{FF2B5EF4-FFF2-40B4-BE49-F238E27FC236}">
                <a16:creationId xmlns:a16="http://schemas.microsoft.com/office/drawing/2014/main" id="{B6897AFE-25AB-2D86-2F32-23A69736B5D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8D7C4328-21BE-4D59-8E12-B54162268300}"/>
            </a:ext>
          </a:extLst>
        </xdr:cNvPr>
        <xdr:cNvCxnSpPr/>
      </xdr:nvCxnSpPr>
      <xdr:spPr>
        <a:xfrm>
          <a:off x="9704667" y="1143000"/>
          <a:ext cx="3935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E9FB0A61-5E4F-4B3D-BADE-461387F0B8B7}"/>
            </a:ext>
          </a:extLst>
        </xdr:cNvPr>
        <xdr:cNvCxnSpPr/>
      </xdr:nvCxnSpPr>
      <xdr:spPr>
        <a:xfrm>
          <a:off x="9712832" y="1905000"/>
          <a:ext cx="3926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9002AE22-CD9E-41DD-8904-7CC6C29A2BC5}"/>
            </a:ext>
          </a:extLst>
        </xdr:cNvPr>
        <xdr:cNvCxnSpPr/>
      </xdr:nvCxnSpPr>
      <xdr:spPr>
        <a:xfrm>
          <a:off x="9701947" y="2288721"/>
          <a:ext cx="3937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F8FBF14B-BB73-45DE-BB90-1DA8D20FC5F7}"/>
            </a:ext>
          </a:extLst>
        </xdr:cNvPr>
        <xdr:cNvCxnSpPr/>
      </xdr:nvCxnSpPr>
      <xdr:spPr>
        <a:xfrm>
          <a:off x="9691062" y="2672442"/>
          <a:ext cx="3943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35</xdr:row>
      <xdr:rowOff>124403</xdr:rowOff>
    </xdr:from>
    <xdr:to>
      <xdr:col>11</xdr:col>
      <xdr:colOff>0</xdr:colOff>
      <xdr:row>41</xdr:row>
      <xdr:rowOff>159691</xdr:rowOff>
    </xdr:to>
    <xdr:grpSp>
      <xdr:nvGrpSpPr>
        <xdr:cNvPr id="6" name="グループ化 5">
          <a:extLst>
            <a:ext uri="{FF2B5EF4-FFF2-40B4-BE49-F238E27FC236}">
              <a16:creationId xmlns:a16="http://schemas.microsoft.com/office/drawing/2014/main" id="{7FDCB245-9DE9-494E-8A41-250A34CC38CD}"/>
            </a:ext>
          </a:extLst>
        </xdr:cNvPr>
        <xdr:cNvGrpSpPr>
          <a:grpSpLocks noChangeAspect="1"/>
        </xdr:cNvGrpSpPr>
      </xdr:nvGrpSpPr>
      <xdr:grpSpPr>
        <a:xfrm>
          <a:off x="10842955" y="14847332"/>
          <a:ext cx="2773259" cy="1640930"/>
          <a:chOff x="9290130" y="16401930"/>
          <a:chExt cx="2352435" cy="1403007"/>
        </a:xfrm>
      </xdr:grpSpPr>
      <xdr:sp macro="" textlink="">
        <xdr:nvSpPr>
          <xdr:cNvPr id="7" name="正方形/長方形 6">
            <a:extLst>
              <a:ext uri="{FF2B5EF4-FFF2-40B4-BE49-F238E27FC236}">
                <a16:creationId xmlns:a16="http://schemas.microsoft.com/office/drawing/2014/main" id="{7689E5D3-F2F2-FB15-06DA-B2DDE55D652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834DB642-6B69-551B-B416-8F89A95581F9}"/>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4491B22-91F6-CF7D-7340-672A64FFD0E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07BD426-6029-B9E8-624E-64ECEF95CDE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B65DDF23-5836-89FD-FC69-7C84707DE58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5322958-3310-4654-B325-62E67FCFEBE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7A7FF2E-E978-430F-A2CC-BB9D587976CB}"/>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CDF0DBA8-4F91-41D0-93FD-9F60FB48C37F}"/>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DAD94DE-28AF-4E9B-A037-F4545D3AE1FE}"/>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66</xdr:row>
      <xdr:rowOff>124403</xdr:rowOff>
    </xdr:from>
    <xdr:to>
      <xdr:col>11</xdr:col>
      <xdr:colOff>0</xdr:colOff>
      <xdr:row>73</xdr:row>
      <xdr:rowOff>159691</xdr:rowOff>
    </xdr:to>
    <xdr:grpSp>
      <xdr:nvGrpSpPr>
        <xdr:cNvPr id="6" name="グループ化 5">
          <a:extLst>
            <a:ext uri="{FF2B5EF4-FFF2-40B4-BE49-F238E27FC236}">
              <a16:creationId xmlns:a16="http://schemas.microsoft.com/office/drawing/2014/main" id="{F17F9BE2-BE4D-4830-956B-E144C52741DE}"/>
            </a:ext>
          </a:extLst>
        </xdr:cNvPr>
        <xdr:cNvGrpSpPr>
          <a:grpSpLocks noChangeAspect="1"/>
        </xdr:cNvGrpSpPr>
      </xdr:nvGrpSpPr>
      <xdr:grpSpPr>
        <a:xfrm>
          <a:off x="10271455" y="17423617"/>
          <a:ext cx="2492045" cy="1622788"/>
          <a:chOff x="9290130" y="16401930"/>
          <a:chExt cx="2352435" cy="1403007"/>
        </a:xfrm>
      </xdr:grpSpPr>
      <xdr:sp macro="" textlink="">
        <xdr:nvSpPr>
          <xdr:cNvPr id="7" name="正方形/長方形 6">
            <a:extLst>
              <a:ext uri="{FF2B5EF4-FFF2-40B4-BE49-F238E27FC236}">
                <a16:creationId xmlns:a16="http://schemas.microsoft.com/office/drawing/2014/main" id="{1E750D3B-04D1-A56A-40C8-64F88FB26AA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37DB67-E5A3-3949-A0F1-16449AA39A0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F443E6C-925C-228C-0FB6-233233CEDF5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C48E5C2-698D-0D9A-0A23-02120FDCDB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1B5BAAAA-2DD2-5E7E-E3DF-4820E9CBE629}"/>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lproseed-my.sharepoint.com/personal/j-ichikawa_lps_co_jp/Documents/LS&#37096;&#25968;&#34920;&#20316;&#25104;/&#12487;&#12482;&#12456;&#37197;&#20449;&#29992;/2026&#24180;02&#26376;&#20840;&#22269;&#37096;&#25968;&#22793;&#26356;/2026&#24180;2&#26376;&#29066;&#26412;_&#22793;&#26356;&#36899;&#32097;&#29992;&#25240;&#36796;&#37096;&#25968;&#34920;.xlsx" TargetMode="External"/><Relationship Id="rId1" Type="http://schemas.openxmlformats.org/officeDocument/2006/relationships/externalLinkPath" Target="2026&#24180;2&#26376;&#29066;&#26412;_&#22793;&#26356;&#36899;&#32097;&#29992;&#25240;&#36796;&#37096;&#25968;&#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熊本 新部数"/>
      <sheetName val="熊本 新部数(変更箇所赤字・削除箇所青字)"/>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N46"/>
  <sheetViews>
    <sheetView showGridLines="0" tabSelected="1" view="pageBreakPreview" zoomScaleNormal="100" zoomScaleSheetLayoutView="100" workbookViewId="0"/>
  </sheetViews>
  <sheetFormatPr defaultColWidth="9" defaultRowHeight="13" x14ac:dyDescent="0.2"/>
  <cols>
    <col min="1" max="1" width="18.1796875" style="73" customWidth="1"/>
    <col min="2" max="7" width="10.54296875" style="73" customWidth="1"/>
    <col min="8" max="8" width="16.26953125" style="73" customWidth="1"/>
    <col min="9" max="16384" width="9" style="73"/>
  </cols>
  <sheetData>
    <row r="1" spans="1:8" ht="25.5" customHeight="1" x14ac:dyDescent="0.2">
      <c r="C1" s="74" t="s">
        <v>0</v>
      </c>
    </row>
    <row r="2" spans="1:8" ht="5.25" customHeight="1" x14ac:dyDescent="0.2"/>
    <row r="3" spans="1:8" ht="33" customHeight="1" x14ac:dyDescent="0.2">
      <c r="A3" s="75" t="s">
        <v>1</v>
      </c>
      <c r="B3" s="74"/>
      <c r="F3" s="76" t="s">
        <v>2</v>
      </c>
      <c r="G3" s="1263"/>
      <c r="H3" s="1264"/>
    </row>
    <row r="4" spans="1:8" ht="11.15" customHeight="1" x14ac:dyDescent="0.2">
      <c r="B4" s="74"/>
    </row>
    <row r="5" spans="1:8" ht="26.25" customHeight="1" x14ac:dyDescent="0.2">
      <c r="A5" s="1265" t="s">
        <v>3</v>
      </c>
      <c r="B5" s="77"/>
      <c r="C5" s="1263"/>
      <c r="D5" s="1263"/>
      <c r="E5" s="1263"/>
      <c r="F5" s="1263"/>
      <c r="G5" s="1263"/>
      <c r="H5" s="1266"/>
    </row>
    <row r="6" spans="1:8" ht="26.25" customHeight="1" x14ac:dyDescent="0.2">
      <c r="A6" s="1265" t="s">
        <v>4</v>
      </c>
      <c r="B6" s="77" t="s">
        <v>5</v>
      </c>
      <c r="C6" s="1263"/>
      <c r="D6" s="1263"/>
      <c r="E6" s="1263"/>
      <c r="F6" s="1263"/>
      <c r="G6" s="1263"/>
      <c r="H6" s="1266"/>
    </row>
    <row r="7" spans="1:8" ht="26.25" customHeight="1" x14ac:dyDescent="0.2">
      <c r="A7" s="1265" t="s">
        <v>6</v>
      </c>
      <c r="B7" s="77"/>
      <c r="C7" s="1263"/>
      <c r="D7" s="1263"/>
      <c r="E7" s="1263"/>
      <c r="F7" s="76" t="s">
        <v>7</v>
      </c>
      <c r="G7" s="1263"/>
      <c r="H7" s="1264"/>
    </row>
    <row r="8" spans="1:8" ht="26.25" customHeight="1" x14ac:dyDescent="0.2">
      <c r="A8" s="1265" t="s">
        <v>8</v>
      </c>
      <c r="B8" s="76"/>
      <c r="C8" s="1263"/>
      <c r="D8" s="1263"/>
      <c r="E8" s="1263"/>
      <c r="F8" s="1263"/>
      <c r="G8" s="1263"/>
      <c r="H8" s="1264"/>
    </row>
    <row r="9" spans="1:8" ht="18.75" customHeight="1" x14ac:dyDescent="0.2">
      <c r="A9" s="78" t="s">
        <v>9</v>
      </c>
      <c r="E9" s="1267"/>
      <c r="F9" s="1268"/>
      <c r="G9" s="1268"/>
      <c r="H9" s="1268"/>
    </row>
    <row r="10" spans="1:8" ht="9" customHeight="1" x14ac:dyDescent="0.2">
      <c r="E10" s="79"/>
      <c r="F10" s="80"/>
      <c r="G10" s="80"/>
      <c r="H10" s="80"/>
    </row>
    <row r="11" spans="1:8" ht="27.65" customHeight="1" x14ac:dyDescent="0.2">
      <c r="A11" s="1299" t="s">
        <v>10</v>
      </c>
      <c r="B11" s="1300"/>
      <c r="C11" s="1300"/>
      <c r="D11" s="1300"/>
      <c r="E11" s="1300"/>
      <c r="F11" s="1300"/>
      <c r="G11" s="1300"/>
      <c r="H11" s="1300"/>
    </row>
    <row r="12" spans="1:8" ht="36" customHeight="1" x14ac:dyDescent="0.2">
      <c r="A12" s="1265" t="s">
        <v>11</v>
      </c>
      <c r="B12" s="81" t="s">
        <v>12</v>
      </c>
      <c r="C12" s="1269" t="s">
        <v>13</v>
      </c>
      <c r="D12" s="1269" t="s">
        <v>14</v>
      </c>
      <c r="E12" s="1269"/>
      <c r="F12" s="1269"/>
      <c r="G12" s="1269"/>
      <c r="H12" s="1264"/>
    </row>
    <row r="13" spans="1:8" ht="36" customHeight="1" x14ac:dyDescent="0.2">
      <c r="A13" s="1265" t="s">
        <v>15</v>
      </c>
      <c r="B13" s="82" t="s">
        <v>16</v>
      </c>
      <c r="C13" s="1270" t="s">
        <v>17</v>
      </c>
      <c r="D13" s="1270" t="s">
        <v>18</v>
      </c>
      <c r="E13" s="1270" t="s">
        <v>19</v>
      </c>
      <c r="F13" s="1270" t="s">
        <v>20</v>
      </c>
      <c r="G13" s="1269" t="s">
        <v>21</v>
      </c>
      <c r="H13" s="1264"/>
    </row>
    <row r="14" spans="1:8" ht="36" customHeight="1" x14ac:dyDescent="0.2">
      <c r="A14" s="1265" t="s">
        <v>22</v>
      </c>
      <c r="B14" s="1294"/>
      <c r="C14" s="1301"/>
      <c r="D14" s="1301"/>
      <c r="E14" s="1302"/>
      <c r="F14" s="1303" t="s">
        <v>23</v>
      </c>
      <c r="G14" s="1303"/>
      <c r="H14" s="1264"/>
    </row>
    <row r="15" spans="1:8" ht="36" customHeight="1" x14ac:dyDescent="0.2">
      <c r="A15" s="1265" t="s">
        <v>24</v>
      </c>
      <c r="B15" s="1294"/>
      <c r="C15" s="1304"/>
      <c r="D15" s="1304"/>
      <c r="E15" s="1304"/>
      <c r="F15" s="1304"/>
      <c r="G15" s="1304"/>
      <c r="H15" s="1295"/>
    </row>
    <row r="16" spans="1:8" ht="6.75" customHeight="1" x14ac:dyDescent="0.2"/>
    <row r="17" spans="1:14" ht="36" customHeight="1" x14ac:dyDescent="0.2">
      <c r="A17" s="1265" t="s">
        <v>25</v>
      </c>
      <c r="B17" s="1305"/>
      <c r="C17" s="1306"/>
      <c r="D17" s="1306"/>
      <c r="E17" s="1292"/>
      <c r="F17" s="1271" t="s">
        <v>26</v>
      </c>
      <c r="G17" s="1272"/>
      <c r="H17" s="1264"/>
    </row>
    <row r="18" spans="1:14" ht="6.75" customHeight="1" x14ac:dyDescent="0.2">
      <c r="N18" s="83"/>
    </row>
    <row r="19" spans="1:14" ht="36" customHeight="1" x14ac:dyDescent="0.2">
      <c r="A19" s="1265" t="s">
        <v>27</v>
      </c>
      <c r="B19" s="1273"/>
      <c r="C19" s="1271"/>
      <c r="D19" s="1271"/>
      <c r="E19" s="1263"/>
      <c r="F19" s="1263"/>
      <c r="G19" s="1263"/>
      <c r="H19" s="1264"/>
    </row>
    <row r="20" spans="1:14" ht="36" customHeight="1" x14ac:dyDescent="0.2">
      <c r="A20" s="1265" t="s">
        <v>28</v>
      </c>
      <c r="B20" s="84"/>
      <c r="C20" s="1271" t="s">
        <v>29</v>
      </c>
      <c r="D20" s="1274"/>
      <c r="E20" s="1298" t="s">
        <v>30</v>
      </c>
      <c r="F20" s="1298"/>
      <c r="G20" s="1263"/>
      <c r="H20" s="1264"/>
    </row>
    <row r="21" spans="1:14" ht="36" customHeight="1" x14ac:dyDescent="0.2">
      <c r="A21" s="1265" t="s">
        <v>31</v>
      </c>
      <c r="B21" s="1288"/>
      <c r="C21" s="1289"/>
      <c r="D21" s="1275" t="s">
        <v>32</v>
      </c>
      <c r="E21" s="1290"/>
      <c r="F21" s="1291"/>
      <c r="G21" s="1292"/>
      <c r="H21" s="1264" t="s">
        <v>33</v>
      </c>
    </row>
    <row r="22" spans="1:14" ht="36" customHeight="1" x14ac:dyDescent="0.2">
      <c r="A22" s="1265" t="s">
        <v>34</v>
      </c>
      <c r="B22" s="89"/>
      <c r="C22" s="1276" t="s">
        <v>35</v>
      </c>
      <c r="D22" s="1277" t="s">
        <v>36</v>
      </c>
      <c r="E22" s="1290"/>
      <c r="F22" s="1291"/>
      <c r="G22" s="1292"/>
      <c r="H22" s="1264" t="s">
        <v>35</v>
      </c>
    </row>
    <row r="23" spans="1:14" ht="36" customHeight="1" x14ac:dyDescent="0.2">
      <c r="A23" s="1265"/>
      <c r="B23" s="76"/>
      <c r="C23" s="1264"/>
      <c r="D23" s="1278" t="s">
        <v>37</v>
      </c>
      <c r="E23" s="1279"/>
      <c r="F23" s="1280"/>
      <c r="G23" s="1274"/>
      <c r="H23" s="1264"/>
    </row>
    <row r="24" spans="1:14" ht="6.75" customHeight="1" x14ac:dyDescent="0.2">
      <c r="G24" s="85"/>
    </row>
    <row r="25" spans="1:14" ht="36" customHeight="1" x14ac:dyDescent="0.2">
      <c r="A25" s="1265" t="s">
        <v>38</v>
      </c>
      <c r="B25" s="936" t="s">
        <v>39</v>
      </c>
      <c r="C25" s="1272" t="s">
        <v>40</v>
      </c>
      <c r="D25" s="1281" t="s">
        <v>41</v>
      </c>
      <c r="E25" s="1265" t="s">
        <v>42</v>
      </c>
      <c r="F25" s="1293"/>
      <c r="G25" s="1292"/>
      <c r="H25" s="1264" t="s">
        <v>43</v>
      </c>
    </row>
    <row r="26" spans="1:14" ht="6.75" customHeight="1" x14ac:dyDescent="0.2"/>
    <row r="27" spans="1:14" ht="36" customHeight="1" x14ac:dyDescent="0.2">
      <c r="A27" s="1282" t="s">
        <v>44</v>
      </c>
      <c r="B27" s="1294"/>
      <c r="C27" s="1292"/>
      <c r="D27" s="1292"/>
      <c r="E27" s="1292"/>
      <c r="F27" s="1292"/>
      <c r="G27" s="1292"/>
      <c r="H27" s="1295"/>
    </row>
    <row r="28" spans="1:14" ht="27.75" hidden="1" customHeight="1" x14ac:dyDescent="0.2">
      <c r="A28" s="73" t="s">
        <v>45</v>
      </c>
    </row>
    <row r="29" spans="1:14" ht="27.75" hidden="1" customHeight="1" x14ac:dyDescent="0.2">
      <c r="A29" s="1265" t="s">
        <v>3</v>
      </c>
      <c r="B29" s="76"/>
      <c r="C29" s="1263"/>
      <c r="D29" s="1263"/>
      <c r="E29" s="1263"/>
      <c r="F29" s="1263"/>
      <c r="G29" s="1264"/>
    </row>
    <row r="30" spans="1:14" ht="27.75" hidden="1" customHeight="1" x14ac:dyDescent="0.2">
      <c r="A30" s="1265" t="s">
        <v>46</v>
      </c>
      <c r="B30" s="76"/>
      <c r="C30" s="1263"/>
      <c r="D30" s="1263"/>
      <c r="E30" s="1263"/>
      <c r="F30" s="1263"/>
      <c r="G30" s="1264"/>
    </row>
    <row r="31" spans="1:14" ht="27.75" hidden="1" customHeight="1" x14ac:dyDescent="0.2">
      <c r="A31" s="1265" t="s">
        <v>47</v>
      </c>
      <c r="B31" s="76"/>
      <c r="C31" s="1264"/>
      <c r="D31" s="1265" t="s">
        <v>48</v>
      </c>
      <c r="E31" s="1263"/>
      <c r="F31" s="1263"/>
      <c r="G31" s="1264"/>
    </row>
    <row r="32" spans="1:14" ht="12" hidden="1" customHeight="1" x14ac:dyDescent="0.2">
      <c r="A32" s="1265" t="s">
        <v>8</v>
      </c>
      <c r="B32" s="76"/>
      <c r="C32" s="1264"/>
      <c r="D32" s="1265" t="s">
        <v>49</v>
      </c>
      <c r="E32" s="1263"/>
      <c r="F32" s="1263"/>
      <c r="G32" s="1264"/>
    </row>
    <row r="33" spans="1:7" ht="7.4" customHeight="1" x14ac:dyDescent="0.2"/>
    <row r="34" spans="1:7" s="87" customFormat="1" ht="13.5" customHeight="1" x14ac:dyDescent="0.2">
      <c r="A34" s="86" t="s">
        <v>50</v>
      </c>
      <c r="B34" s="80" t="s">
        <v>51</v>
      </c>
    </row>
    <row r="35" spans="1:7" s="87" customFormat="1" ht="13.5" customHeight="1" x14ac:dyDescent="0.2">
      <c r="A35" s="88" t="s">
        <v>52</v>
      </c>
      <c r="B35" s="73" t="s">
        <v>53</v>
      </c>
    </row>
    <row r="36" spans="1:7" s="87" customFormat="1" ht="13.5" customHeight="1" x14ac:dyDescent="0.2">
      <c r="A36" s="88" t="s">
        <v>54</v>
      </c>
      <c r="B36" s="73" t="s">
        <v>55</v>
      </c>
    </row>
    <row r="37" spans="1:7" s="87" customFormat="1" ht="13.5" customHeight="1" x14ac:dyDescent="0.2">
      <c r="A37" s="88" t="s">
        <v>56</v>
      </c>
      <c r="B37" s="935" t="s">
        <v>57</v>
      </c>
    </row>
    <row r="38" spans="1:7" ht="12.75" customHeight="1" x14ac:dyDescent="0.2"/>
    <row r="39" spans="1:7" ht="19.5" customHeight="1" x14ac:dyDescent="0.2">
      <c r="G39" s="78"/>
    </row>
    <row r="40" spans="1:7" ht="20.25" customHeight="1" x14ac:dyDescent="0.2">
      <c r="B40" s="73" t="s">
        <v>58</v>
      </c>
    </row>
    <row r="41" spans="1:7" ht="20.25" customHeight="1" x14ac:dyDescent="0.2">
      <c r="B41" s="1283" t="s">
        <v>59</v>
      </c>
      <c r="C41" s="1296"/>
      <c r="D41" s="1297"/>
    </row>
    <row r="42" spans="1:7" ht="20.25" customHeight="1" x14ac:dyDescent="0.2">
      <c r="B42" s="1284" t="s">
        <v>60</v>
      </c>
      <c r="C42" s="1286"/>
      <c r="D42" s="1287"/>
    </row>
    <row r="43" spans="1:7" ht="11.25" customHeight="1" x14ac:dyDescent="0.2"/>
    <row r="44" spans="1:7" ht="0.65" customHeight="1" x14ac:dyDescent="0.2"/>
    <row r="45" spans="1:7" hidden="1" x14ac:dyDescent="0.2"/>
    <row r="46" spans="1:7" ht="6.75" customHeight="1" x14ac:dyDescent="0.2"/>
  </sheetData>
  <mergeCells count="13">
    <mergeCell ref="E20:F20"/>
    <mergeCell ref="A11:H11"/>
    <mergeCell ref="B14:E14"/>
    <mergeCell ref="F14:G14"/>
    <mergeCell ref="B15:H15"/>
    <mergeCell ref="B17:E17"/>
    <mergeCell ref="C42:D42"/>
    <mergeCell ref="B21:C21"/>
    <mergeCell ref="E21:G21"/>
    <mergeCell ref="E22:G22"/>
    <mergeCell ref="F25:G25"/>
    <mergeCell ref="B27:H27"/>
    <mergeCell ref="C41:D41"/>
  </mergeCells>
  <phoneticPr fontId="56"/>
  <printOptions horizontalCentered="1"/>
  <pageMargins left="0.11811023622047245" right="0.11811023622047245" top="0.35433070866141736" bottom="0.15748031496062992" header="0.31496062992125984" footer="0.31496062992125984"/>
  <pageSetup paperSize="9" scale="98" orientation="portrait" verticalDpi="1200" copies="2"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12700</xdr:colOff>
                    <xdr:row>11</xdr:row>
                    <xdr:rowOff>50800</xdr:rowOff>
                  </from>
                  <to>
                    <xdr:col>1</xdr:col>
                    <xdr:colOff>342900</xdr:colOff>
                    <xdr:row>11</xdr:row>
                    <xdr:rowOff>152400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12700</xdr:colOff>
                    <xdr:row>11</xdr:row>
                    <xdr:rowOff>50800</xdr:rowOff>
                  </from>
                  <to>
                    <xdr:col>2</xdr:col>
                    <xdr:colOff>342900</xdr:colOff>
                    <xdr:row>11</xdr:row>
                    <xdr:rowOff>152400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12700</xdr:colOff>
                    <xdr:row>11</xdr:row>
                    <xdr:rowOff>50800</xdr:rowOff>
                  </from>
                  <to>
                    <xdr:col>3</xdr:col>
                    <xdr:colOff>342900</xdr:colOff>
                    <xdr:row>11</xdr:row>
                    <xdr:rowOff>152400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12700</xdr:colOff>
                    <xdr:row>12</xdr:row>
                    <xdr:rowOff>50800</xdr:rowOff>
                  </from>
                  <to>
                    <xdr:col>1</xdr:col>
                    <xdr:colOff>342900</xdr:colOff>
                    <xdr:row>12</xdr:row>
                    <xdr:rowOff>152400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xdr:col>
                    <xdr:colOff>12700</xdr:colOff>
                    <xdr:row>12</xdr:row>
                    <xdr:rowOff>50800</xdr:rowOff>
                  </from>
                  <to>
                    <xdr:col>2</xdr:col>
                    <xdr:colOff>342900</xdr:colOff>
                    <xdr:row>12</xdr:row>
                    <xdr:rowOff>152400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12700</xdr:colOff>
                    <xdr:row>12</xdr:row>
                    <xdr:rowOff>50800</xdr:rowOff>
                  </from>
                  <to>
                    <xdr:col>3</xdr:col>
                    <xdr:colOff>342900</xdr:colOff>
                    <xdr:row>12</xdr:row>
                    <xdr:rowOff>152400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12700</xdr:colOff>
                    <xdr:row>12</xdr:row>
                    <xdr:rowOff>50800</xdr:rowOff>
                  </from>
                  <to>
                    <xdr:col>4</xdr:col>
                    <xdr:colOff>342900</xdr:colOff>
                    <xdr:row>12</xdr:row>
                    <xdr:rowOff>152400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12700</xdr:colOff>
                    <xdr:row>12</xdr:row>
                    <xdr:rowOff>50800</xdr:rowOff>
                  </from>
                  <to>
                    <xdr:col>5</xdr:col>
                    <xdr:colOff>342900</xdr:colOff>
                    <xdr:row>12</xdr:row>
                    <xdr:rowOff>152400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6</xdr:col>
                    <xdr:colOff>12700</xdr:colOff>
                    <xdr:row>12</xdr:row>
                    <xdr:rowOff>50800</xdr:rowOff>
                  </from>
                  <to>
                    <xdr:col>6</xdr:col>
                    <xdr:colOff>342900</xdr:colOff>
                    <xdr:row>12</xdr:row>
                    <xdr:rowOff>152400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12700</xdr:colOff>
                    <xdr:row>19</xdr:row>
                    <xdr:rowOff>50800</xdr:rowOff>
                  </from>
                  <to>
                    <xdr:col>4</xdr:col>
                    <xdr:colOff>342900</xdr:colOff>
                    <xdr:row>19</xdr:row>
                    <xdr:rowOff>152400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12700</xdr:colOff>
                    <xdr:row>19</xdr:row>
                    <xdr:rowOff>50800</xdr:rowOff>
                  </from>
                  <to>
                    <xdr:col>2</xdr:col>
                    <xdr:colOff>342900</xdr:colOff>
                    <xdr:row>19</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E386-E79E-4C1D-8CBA-467DBAEE9679}">
  <sheetPr codeName="Sheet7">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17" customWidth="1"/>
    <col min="2" max="2" width="3.81640625" style="117" customWidth="1"/>
    <col min="3" max="3" width="16.5429687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1" width="12.54296875" style="117" customWidth="1"/>
    <col min="12" max="16384" width="9.81640625" style="117"/>
  </cols>
  <sheetData>
    <row r="1" spans="1:11" s="270" customFormat="1" ht="30" customHeight="1" x14ac:dyDescent="0.5">
      <c r="A1" s="266"/>
      <c r="B1" s="953" t="s">
        <v>487</v>
      </c>
      <c r="C1" s="266"/>
      <c r="D1" s="266"/>
      <c r="E1" s="266"/>
      <c r="F1" s="266"/>
      <c r="G1" s="266"/>
      <c r="H1" s="268" t="s">
        <v>62</v>
      </c>
      <c r="I1" s="269"/>
      <c r="J1" s="269"/>
      <c r="K1" s="943">
        <v>522</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G64</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174</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32">
        <v>1</v>
      </c>
      <c r="B11" s="1342" t="s">
        <v>175</v>
      </c>
      <c r="C11" s="333"/>
      <c r="D11" s="361" t="s">
        <v>488</v>
      </c>
      <c r="E11" s="400">
        <v>52201</v>
      </c>
      <c r="F11" s="294">
        <v>1570</v>
      </c>
      <c r="G11" s="295"/>
      <c r="H11" s="910" t="s">
        <v>489</v>
      </c>
      <c r="I11" s="331"/>
      <c r="J11" s="297">
        <v>1560</v>
      </c>
      <c r="K11" s="298">
        <v>10</v>
      </c>
    </row>
    <row r="12" spans="1:11" s="271" customFormat="1" ht="19.5" customHeight="1" x14ac:dyDescent="0.35">
      <c r="A12" s="482">
        <v>2</v>
      </c>
      <c r="B12" s="1343"/>
      <c r="C12" s="299"/>
      <c r="D12" s="1042" t="s">
        <v>490</v>
      </c>
      <c r="E12" s="476">
        <v>52202</v>
      </c>
      <c r="F12" s="477">
        <v>510</v>
      </c>
      <c r="G12" s="478"/>
      <c r="H12" s="911" t="s">
        <v>491</v>
      </c>
      <c r="I12" s="507"/>
      <c r="J12" s="480">
        <v>360</v>
      </c>
      <c r="K12" s="481">
        <v>150</v>
      </c>
    </row>
    <row r="13" spans="1:11" s="271" customFormat="1" ht="19.5" customHeight="1" x14ac:dyDescent="0.35">
      <c r="A13" s="482">
        <v>3</v>
      </c>
      <c r="B13" s="1343"/>
      <c r="C13" s="292"/>
      <c r="D13" s="1042" t="s">
        <v>492</v>
      </c>
      <c r="E13" s="476">
        <v>52203</v>
      </c>
      <c r="F13" s="477">
        <v>1160</v>
      </c>
      <c r="G13" s="478"/>
      <c r="H13" s="506" t="s">
        <v>493</v>
      </c>
      <c r="I13" s="507"/>
      <c r="J13" s="480">
        <v>400</v>
      </c>
      <c r="K13" s="481">
        <v>760</v>
      </c>
    </row>
    <row r="14" spans="1:11" s="271" customFormat="1" ht="19.5" customHeight="1" x14ac:dyDescent="0.35">
      <c r="A14" s="482">
        <v>4</v>
      </c>
      <c r="B14" s="1343"/>
      <c r="C14" s="299"/>
      <c r="D14" s="1042" t="s">
        <v>494</v>
      </c>
      <c r="E14" s="476">
        <v>52204</v>
      </c>
      <c r="F14" s="477">
        <v>690</v>
      </c>
      <c r="G14" s="478"/>
      <c r="H14" s="508" t="s">
        <v>495</v>
      </c>
      <c r="I14" s="507"/>
      <c r="J14" s="480">
        <v>500</v>
      </c>
      <c r="K14" s="481">
        <v>190</v>
      </c>
    </row>
    <row r="15" spans="1:11" s="271" customFormat="1" ht="19.5" customHeight="1" x14ac:dyDescent="0.35">
      <c r="A15" s="482">
        <v>5</v>
      </c>
      <c r="B15" s="1343"/>
      <c r="C15" s="940"/>
      <c r="D15" s="1042" t="s">
        <v>496</v>
      </c>
      <c r="E15" s="476">
        <v>52205</v>
      </c>
      <c r="F15" s="477">
        <v>450</v>
      </c>
      <c r="G15" s="478"/>
      <c r="H15" s="508" t="s">
        <v>497</v>
      </c>
      <c r="I15" s="507"/>
      <c r="J15" s="480">
        <v>130</v>
      </c>
      <c r="K15" s="481">
        <v>320</v>
      </c>
    </row>
    <row r="16" spans="1:11" s="271" customFormat="1" ht="19.5" customHeight="1" x14ac:dyDescent="0.35">
      <c r="A16" s="482">
        <v>6</v>
      </c>
      <c r="B16" s="1343"/>
      <c r="C16" s="292"/>
      <c r="D16" s="1042" t="s">
        <v>498</v>
      </c>
      <c r="E16" s="476">
        <v>52206</v>
      </c>
      <c r="F16" s="477">
        <v>2460</v>
      </c>
      <c r="G16" s="478"/>
      <c r="H16" s="911" t="s">
        <v>499</v>
      </c>
      <c r="I16" s="507"/>
      <c r="J16" s="480">
        <v>2280</v>
      </c>
      <c r="K16" s="481">
        <v>180</v>
      </c>
    </row>
    <row r="17" spans="1:11" s="271" customFormat="1" ht="19.5" customHeight="1" x14ac:dyDescent="0.35">
      <c r="A17" s="482">
        <v>7</v>
      </c>
      <c r="B17" s="1343"/>
      <c r="C17" s="292"/>
      <c r="D17" s="1042" t="s">
        <v>500</v>
      </c>
      <c r="E17" s="476">
        <v>52207</v>
      </c>
      <c r="F17" s="477">
        <v>2520</v>
      </c>
      <c r="G17" s="478"/>
      <c r="H17" s="506" t="s">
        <v>501</v>
      </c>
      <c r="I17" s="507"/>
      <c r="J17" s="480">
        <v>2110</v>
      </c>
      <c r="K17" s="481">
        <v>410</v>
      </c>
    </row>
    <row r="18" spans="1:11" s="271" customFormat="1" ht="19.5" customHeight="1" x14ac:dyDescent="0.35">
      <c r="A18" s="482">
        <v>8</v>
      </c>
      <c r="B18" s="1343"/>
      <c r="C18" s="292"/>
      <c r="D18" s="1042" t="s">
        <v>502</v>
      </c>
      <c r="E18" s="476">
        <v>52208</v>
      </c>
      <c r="F18" s="477">
        <v>2370</v>
      </c>
      <c r="G18" s="478"/>
      <c r="H18" s="506" t="s">
        <v>503</v>
      </c>
      <c r="I18" s="510"/>
      <c r="J18" s="480">
        <v>1590</v>
      </c>
      <c r="K18" s="481">
        <v>780</v>
      </c>
    </row>
    <row r="19" spans="1:11" s="271" customFormat="1" ht="19.5" customHeight="1" x14ac:dyDescent="0.35">
      <c r="A19" s="482">
        <v>9</v>
      </c>
      <c r="B19" s="1343"/>
      <c r="C19" s="299"/>
      <c r="D19" s="1042" t="s">
        <v>504</v>
      </c>
      <c r="E19" s="476">
        <v>52209</v>
      </c>
      <c r="F19" s="477">
        <v>1530</v>
      </c>
      <c r="G19" s="478"/>
      <c r="H19" s="506" t="s">
        <v>505</v>
      </c>
      <c r="I19" s="510"/>
      <c r="J19" s="480">
        <v>870</v>
      </c>
      <c r="K19" s="481">
        <v>660</v>
      </c>
    </row>
    <row r="20" spans="1:11" s="271" customFormat="1" ht="19.5" customHeight="1" x14ac:dyDescent="0.35">
      <c r="A20" s="482">
        <v>10</v>
      </c>
      <c r="B20" s="1343"/>
      <c r="C20" s="299"/>
      <c r="D20" s="1042" t="s">
        <v>506</v>
      </c>
      <c r="E20" s="476">
        <v>52210</v>
      </c>
      <c r="F20" s="477">
        <v>1170</v>
      </c>
      <c r="G20" s="478"/>
      <c r="H20" s="506" t="s">
        <v>507</v>
      </c>
      <c r="I20" s="510"/>
      <c r="J20" s="480">
        <v>840</v>
      </c>
      <c r="K20" s="481">
        <v>330</v>
      </c>
    </row>
    <row r="21" spans="1:11" s="271" customFormat="1" ht="19.5" customHeight="1" x14ac:dyDescent="0.35">
      <c r="A21" s="482">
        <v>11</v>
      </c>
      <c r="B21" s="1343"/>
      <c r="C21" s="292" t="s">
        <v>508</v>
      </c>
      <c r="D21" s="1042" t="s">
        <v>509</v>
      </c>
      <c r="E21" s="476">
        <v>52211</v>
      </c>
      <c r="F21" s="477">
        <v>3380</v>
      </c>
      <c r="G21" s="478"/>
      <c r="H21" s="506" t="s">
        <v>510</v>
      </c>
      <c r="I21" s="510"/>
      <c r="J21" s="480">
        <v>2060</v>
      </c>
      <c r="K21" s="481">
        <v>1320</v>
      </c>
    </row>
    <row r="22" spans="1:11" s="271" customFormat="1" ht="19.5" customHeight="1" x14ac:dyDescent="0.35">
      <c r="A22" s="482">
        <v>12</v>
      </c>
      <c r="B22" s="1343"/>
      <c r="C22" s="299">
        <v>48830</v>
      </c>
      <c r="D22" s="1042" t="s">
        <v>511</v>
      </c>
      <c r="E22" s="476">
        <v>52212</v>
      </c>
      <c r="F22" s="477">
        <v>2630</v>
      </c>
      <c r="G22" s="478"/>
      <c r="H22" s="506" t="s">
        <v>512</v>
      </c>
      <c r="I22" s="510"/>
      <c r="J22" s="480">
        <v>2330</v>
      </c>
      <c r="K22" s="481">
        <v>300</v>
      </c>
    </row>
    <row r="23" spans="1:11" s="271" customFormat="1" ht="19.5" customHeight="1" x14ac:dyDescent="0.35">
      <c r="A23" s="482">
        <v>13</v>
      </c>
      <c r="B23" s="1343"/>
      <c r="C23" s="292"/>
      <c r="D23" s="1042" t="s">
        <v>513</v>
      </c>
      <c r="E23" s="476">
        <v>52213</v>
      </c>
      <c r="F23" s="477">
        <v>4530</v>
      </c>
      <c r="G23" s="478"/>
      <c r="H23" s="506" t="s">
        <v>514</v>
      </c>
      <c r="I23" s="510"/>
      <c r="J23" s="480">
        <v>4070</v>
      </c>
      <c r="K23" s="481">
        <v>460</v>
      </c>
    </row>
    <row r="24" spans="1:11" s="271" customFormat="1" ht="19.5" customHeight="1" x14ac:dyDescent="0.35">
      <c r="A24" s="482">
        <v>14</v>
      </c>
      <c r="B24" s="1343"/>
      <c r="C24" s="299" t="s">
        <v>383</v>
      </c>
      <c r="D24" s="1042" t="s">
        <v>515</v>
      </c>
      <c r="E24" s="476">
        <v>52214</v>
      </c>
      <c r="F24" s="477">
        <v>2780</v>
      </c>
      <c r="G24" s="478"/>
      <c r="H24" s="508" t="s">
        <v>516</v>
      </c>
      <c r="I24" s="510"/>
      <c r="J24" s="480">
        <v>1690</v>
      </c>
      <c r="K24" s="481">
        <v>1090</v>
      </c>
    </row>
    <row r="25" spans="1:11" s="271" customFormat="1" ht="19.5" customHeight="1" x14ac:dyDescent="0.35">
      <c r="A25" s="482">
        <v>15</v>
      </c>
      <c r="B25" s="1343"/>
      <c r="C25" s="299">
        <v>33490</v>
      </c>
      <c r="D25" s="1042" t="s">
        <v>517</v>
      </c>
      <c r="E25" s="476">
        <v>52215</v>
      </c>
      <c r="F25" s="477">
        <v>2410</v>
      </c>
      <c r="G25" s="478"/>
      <c r="H25" s="508" t="s">
        <v>518</v>
      </c>
      <c r="I25" s="510"/>
      <c r="J25" s="480">
        <v>1160</v>
      </c>
      <c r="K25" s="481">
        <v>1250</v>
      </c>
    </row>
    <row r="26" spans="1:11" s="271" customFormat="1" ht="19.5" customHeight="1" x14ac:dyDescent="0.35">
      <c r="A26" s="482">
        <v>16</v>
      </c>
      <c r="B26" s="1343"/>
      <c r="C26" s="299"/>
      <c r="D26" s="1042" t="s">
        <v>519</v>
      </c>
      <c r="E26" s="476">
        <v>52216</v>
      </c>
      <c r="F26" s="477">
        <v>3370</v>
      </c>
      <c r="G26" s="478"/>
      <c r="H26" s="506" t="s">
        <v>520</v>
      </c>
      <c r="I26" s="510"/>
      <c r="J26" s="480">
        <v>1790</v>
      </c>
      <c r="K26" s="481">
        <v>1580</v>
      </c>
    </row>
    <row r="27" spans="1:11" s="271" customFormat="1" ht="19.5" customHeight="1" x14ac:dyDescent="0.35">
      <c r="A27" s="482">
        <v>17</v>
      </c>
      <c r="B27" s="1343"/>
      <c r="C27" s="292"/>
      <c r="D27" s="1042" t="s">
        <v>521</v>
      </c>
      <c r="E27" s="476">
        <v>52217</v>
      </c>
      <c r="F27" s="477">
        <v>1610</v>
      </c>
      <c r="G27" s="478"/>
      <c r="H27" s="506" t="s">
        <v>522</v>
      </c>
      <c r="I27" s="510"/>
      <c r="J27" s="480">
        <v>1160</v>
      </c>
      <c r="K27" s="481">
        <v>450</v>
      </c>
    </row>
    <row r="28" spans="1:11" s="271" customFormat="1" ht="19.5" customHeight="1" x14ac:dyDescent="0.35">
      <c r="A28" s="482">
        <v>18</v>
      </c>
      <c r="B28" s="1343"/>
      <c r="C28" s="292"/>
      <c r="D28" s="1043" t="s">
        <v>523</v>
      </c>
      <c r="E28" s="476">
        <v>52218</v>
      </c>
      <c r="F28" s="1044">
        <v>1140</v>
      </c>
      <c r="G28" s="478"/>
      <c r="H28" s="506" t="s">
        <v>524</v>
      </c>
      <c r="I28" s="510"/>
      <c r="J28" s="480">
        <v>670</v>
      </c>
      <c r="K28" s="481">
        <v>470</v>
      </c>
    </row>
    <row r="29" spans="1:11" s="271" customFormat="1" ht="19.5" customHeight="1" x14ac:dyDescent="0.35">
      <c r="A29" s="482">
        <v>19</v>
      </c>
      <c r="B29" s="1343"/>
      <c r="C29" s="292"/>
      <c r="D29" s="1042" t="s">
        <v>525</v>
      </c>
      <c r="E29" s="476">
        <v>52219</v>
      </c>
      <c r="F29" s="477">
        <v>3140</v>
      </c>
      <c r="G29" s="478"/>
      <c r="H29" s="508" t="s">
        <v>526</v>
      </c>
      <c r="I29" s="510"/>
      <c r="J29" s="480">
        <v>1710</v>
      </c>
      <c r="K29" s="481">
        <v>1430</v>
      </c>
    </row>
    <row r="30" spans="1:11" s="271" customFormat="1" ht="19.5" customHeight="1" x14ac:dyDescent="0.35">
      <c r="A30" s="482">
        <v>20</v>
      </c>
      <c r="B30" s="1343"/>
      <c r="C30" s="299"/>
      <c r="D30" s="1042" t="s">
        <v>527</v>
      </c>
      <c r="E30" s="476">
        <v>52220</v>
      </c>
      <c r="F30" s="477">
        <v>2290</v>
      </c>
      <c r="G30" s="478"/>
      <c r="H30" s="508" t="s">
        <v>528</v>
      </c>
      <c r="I30" s="510"/>
      <c r="J30" s="480">
        <v>1840</v>
      </c>
      <c r="K30" s="481">
        <v>450</v>
      </c>
    </row>
    <row r="31" spans="1:11" s="271" customFormat="1" ht="19.5" customHeight="1" x14ac:dyDescent="0.35">
      <c r="A31" s="482">
        <v>21</v>
      </c>
      <c r="B31" s="1343"/>
      <c r="C31" s="292"/>
      <c r="D31" s="1042" t="s">
        <v>529</v>
      </c>
      <c r="E31" s="476">
        <v>52221</v>
      </c>
      <c r="F31" s="477">
        <v>1700</v>
      </c>
      <c r="G31" s="478"/>
      <c r="H31" s="506" t="s">
        <v>530</v>
      </c>
      <c r="I31" s="510"/>
      <c r="J31" s="480">
        <v>1570</v>
      </c>
      <c r="K31" s="481">
        <v>130</v>
      </c>
    </row>
    <row r="32" spans="1:11" s="271" customFormat="1" ht="19.5" customHeight="1" x14ac:dyDescent="0.35">
      <c r="A32" s="482">
        <v>22</v>
      </c>
      <c r="B32" s="1343"/>
      <c r="C32" s="310"/>
      <c r="D32" s="1042" t="s">
        <v>531</v>
      </c>
      <c r="E32" s="476">
        <v>52222</v>
      </c>
      <c r="F32" s="477">
        <v>2620</v>
      </c>
      <c r="G32" s="478"/>
      <c r="H32" s="506" t="s">
        <v>532</v>
      </c>
      <c r="I32" s="510"/>
      <c r="J32" s="480">
        <v>690</v>
      </c>
      <c r="K32" s="481">
        <v>1930</v>
      </c>
    </row>
    <row r="33" spans="1:11" s="308" customFormat="1" ht="19.5" customHeight="1" x14ac:dyDescent="0.2">
      <c r="A33" s="482">
        <v>24</v>
      </c>
      <c r="B33" s="1343"/>
      <c r="C33" s="292"/>
      <c r="D33" s="1042" t="s">
        <v>533</v>
      </c>
      <c r="E33" s="476">
        <v>52224</v>
      </c>
      <c r="F33" s="477">
        <v>840</v>
      </c>
      <c r="G33" s="478"/>
      <c r="H33" s="506" t="s">
        <v>534</v>
      </c>
      <c r="I33" s="510"/>
      <c r="J33" s="480">
        <v>800</v>
      </c>
      <c r="K33" s="481">
        <v>40</v>
      </c>
    </row>
    <row r="34" spans="1:11" s="308" customFormat="1" ht="19.5" customHeight="1" x14ac:dyDescent="0.2">
      <c r="A34" s="422">
        <v>25</v>
      </c>
      <c r="B34" s="1383"/>
      <c r="C34" s="338"/>
      <c r="D34" s="1045" t="s">
        <v>535</v>
      </c>
      <c r="E34" s="423">
        <v>52225</v>
      </c>
      <c r="F34" s="414">
        <v>1960</v>
      </c>
      <c r="G34" s="415"/>
      <c r="H34" s="420" t="s">
        <v>536</v>
      </c>
      <c r="I34" s="417"/>
      <c r="J34" s="418">
        <v>1310</v>
      </c>
      <c r="K34" s="419">
        <v>650</v>
      </c>
    </row>
    <row r="35" spans="1:11" s="308" customFormat="1" ht="19.5" customHeight="1" x14ac:dyDescent="0.2">
      <c r="A35" s="335">
        <v>26</v>
      </c>
      <c r="B35" s="1343" t="s">
        <v>98</v>
      </c>
      <c r="C35" s="292"/>
      <c r="D35" s="509" t="s">
        <v>537</v>
      </c>
      <c r="E35" s="502">
        <v>52226</v>
      </c>
      <c r="F35" s="503">
        <v>1730</v>
      </c>
      <c r="G35" s="504"/>
      <c r="H35" s="336" t="s">
        <v>538</v>
      </c>
      <c r="I35" s="424"/>
      <c r="J35" s="505">
        <v>1330</v>
      </c>
      <c r="K35" s="337">
        <v>400</v>
      </c>
    </row>
    <row r="36" spans="1:11" s="308" customFormat="1" ht="19.5" customHeight="1" x14ac:dyDescent="0.2">
      <c r="A36" s="482">
        <v>27</v>
      </c>
      <c r="B36" s="1343"/>
      <c r="C36" s="299"/>
      <c r="D36" s="1042" t="s">
        <v>539</v>
      </c>
      <c r="E36" s="476">
        <v>52227</v>
      </c>
      <c r="F36" s="477">
        <v>3120</v>
      </c>
      <c r="G36" s="478"/>
      <c r="H36" s="508" t="s">
        <v>540</v>
      </c>
      <c r="I36" s="510"/>
      <c r="J36" s="480">
        <v>3070</v>
      </c>
      <c r="K36" s="481">
        <v>50</v>
      </c>
    </row>
    <row r="37" spans="1:11" s="308" customFormat="1" ht="19.5" customHeight="1" x14ac:dyDescent="0.2">
      <c r="A37" s="482">
        <v>28</v>
      </c>
      <c r="B37" s="1343"/>
      <c r="C37" s="292"/>
      <c r="D37" s="1042" t="s">
        <v>541</v>
      </c>
      <c r="E37" s="476">
        <v>52228</v>
      </c>
      <c r="F37" s="477">
        <v>2450</v>
      </c>
      <c r="G37" s="478"/>
      <c r="H37" s="508" t="s">
        <v>542</v>
      </c>
      <c r="I37" s="510"/>
      <c r="J37" s="480">
        <v>760</v>
      </c>
      <c r="K37" s="481">
        <v>1690</v>
      </c>
    </row>
    <row r="38" spans="1:11" s="308" customFormat="1" ht="19.5" customHeight="1" x14ac:dyDescent="0.2">
      <c r="A38" s="482">
        <v>29</v>
      </c>
      <c r="B38" s="1343"/>
      <c r="C38" s="310"/>
      <c r="D38" s="1042" t="s">
        <v>543</v>
      </c>
      <c r="E38" s="476">
        <v>52229</v>
      </c>
      <c r="F38" s="477">
        <v>3820</v>
      </c>
      <c r="G38" s="478"/>
      <c r="H38" s="506" t="s">
        <v>544</v>
      </c>
      <c r="I38" s="510"/>
      <c r="J38" s="480">
        <v>3340</v>
      </c>
      <c r="K38" s="481">
        <v>480</v>
      </c>
    </row>
    <row r="39" spans="1:11" s="308" customFormat="1" ht="19.5" customHeight="1" x14ac:dyDescent="0.2">
      <c r="A39" s="482">
        <v>30</v>
      </c>
      <c r="B39" s="1343"/>
      <c r="C39" s="299"/>
      <c r="D39" s="1042" t="s">
        <v>545</v>
      </c>
      <c r="E39" s="476">
        <v>52230</v>
      </c>
      <c r="F39" s="477">
        <v>2660</v>
      </c>
      <c r="G39" s="478"/>
      <c r="H39" s="506" t="s">
        <v>546</v>
      </c>
      <c r="I39" s="510"/>
      <c r="J39" s="480">
        <v>2020</v>
      </c>
      <c r="K39" s="481">
        <v>640</v>
      </c>
    </row>
    <row r="40" spans="1:11" s="308" customFormat="1" ht="19.5" customHeight="1" x14ac:dyDescent="0.2">
      <c r="A40" s="482">
        <v>31</v>
      </c>
      <c r="B40" s="1343"/>
      <c r="C40" s="292"/>
      <c r="D40" s="476" t="s">
        <v>547</v>
      </c>
      <c r="E40" s="476">
        <v>52231</v>
      </c>
      <c r="F40" s="477">
        <v>1760</v>
      </c>
      <c r="G40" s="478"/>
      <c r="H40" s="506" t="s">
        <v>548</v>
      </c>
      <c r="I40" s="510"/>
      <c r="J40" s="480">
        <v>1620</v>
      </c>
      <c r="K40" s="481">
        <v>140</v>
      </c>
    </row>
    <row r="41" spans="1:11" s="308" customFormat="1" ht="19.5" customHeight="1" x14ac:dyDescent="0.2">
      <c r="A41" s="482">
        <v>32</v>
      </c>
      <c r="B41" s="1343"/>
      <c r="C41" s="299"/>
      <c r="D41" s="1042" t="s">
        <v>549</v>
      </c>
      <c r="E41" s="476">
        <v>52232</v>
      </c>
      <c r="F41" s="477">
        <v>2840</v>
      </c>
      <c r="G41" s="478"/>
      <c r="H41" s="506" t="s">
        <v>550</v>
      </c>
      <c r="I41" s="510"/>
      <c r="J41" s="480">
        <v>2190</v>
      </c>
      <c r="K41" s="481">
        <v>650</v>
      </c>
    </row>
    <row r="42" spans="1:11" s="308" customFormat="1" ht="19.5" customHeight="1" x14ac:dyDescent="0.2">
      <c r="A42" s="482">
        <v>33</v>
      </c>
      <c r="B42" s="1343"/>
      <c r="C42" s="292" t="s">
        <v>551</v>
      </c>
      <c r="D42" s="1042" t="s">
        <v>552</v>
      </c>
      <c r="E42" s="476">
        <v>52233</v>
      </c>
      <c r="F42" s="477">
        <v>440</v>
      </c>
      <c r="G42" s="478"/>
      <c r="H42" s="506" t="s">
        <v>553</v>
      </c>
      <c r="I42" s="510"/>
      <c r="J42" s="480">
        <v>330</v>
      </c>
      <c r="K42" s="481">
        <v>110</v>
      </c>
    </row>
    <row r="43" spans="1:11" s="308" customFormat="1" ht="19.5" customHeight="1" x14ac:dyDescent="0.2">
      <c r="A43" s="482">
        <v>34</v>
      </c>
      <c r="B43" s="1343"/>
      <c r="C43" s="299">
        <v>53970</v>
      </c>
      <c r="D43" s="509" t="s">
        <v>554</v>
      </c>
      <c r="E43" s="502">
        <v>52234</v>
      </c>
      <c r="F43" s="503">
        <v>1870</v>
      </c>
      <c r="G43" s="504"/>
      <c r="H43" s="336" t="s">
        <v>555</v>
      </c>
      <c r="I43" s="424"/>
      <c r="J43" s="505">
        <v>410</v>
      </c>
      <c r="K43" s="337">
        <v>1460</v>
      </c>
    </row>
    <row r="44" spans="1:11" s="308" customFormat="1" ht="19.5" customHeight="1" x14ac:dyDescent="0.2">
      <c r="A44" s="482">
        <v>35</v>
      </c>
      <c r="B44" s="1343"/>
      <c r="C44" s="292"/>
      <c r="D44" s="1042" t="s">
        <v>556</v>
      </c>
      <c r="E44" s="476">
        <v>52235</v>
      </c>
      <c r="F44" s="477">
        <v>3180</v>
      </c>
      <c r="G44" s="478"/>
      <c r="H44" s="506" t="s">
        <v>557</v>
      </c>
      <c r="I44" s="510"/>
      <c r="J44" s="480">
        <v>2960</v>
      </c>
      <c r="K44" s="481">
        <v>220</v>
      </c>
    </row>
    <row r="45" spans="1:11" s="308" customFormat="1" ht="19.5" customHeight="1" x14ac:dyDescent="0.2">
      <c r="A45" s="482">
        <v>36</v>
      </c>
      <c r="B45" s="1343"/>
      <c r="C45" s="292" t="s">
        <v>383</v>
      </c>
      <c r="D45" s="1042" t="s">
        <v>558</v>
      </c>
      <c r="E45" s="476">
        <v>52236</v>
      </c>
      <c r="F45" s="477">
        <v>3620</v>
      </c>
      <c r="G45" s="478"/>
      <c r="H45" s="506" t="s">
        <v>559</v>
      </c>
      <c r="I45" s="510"/>
      <c r="J45" s="480">
        <v>3560</v>
      </c>
      <c r="K45" s="481">
        <v>60</v>
      </c>
    </row>
    <row r="46" spans="1:11" s="308" customFormat="1" ht="19.5" customHeight="1" x14ac:dyDescent="0.2">
      <c r="A46" s="482">
        <v>37</v>
      </c>
      <c r="B46" s="1343"/>
      <c r="C46" s="299">
        <v>43840</v>
      </c>
      <c r="D46" s="1042" t="s">
        <v>560</v>
      </c>
      <c r="E46" s="476">
        <v>52237</v>
      </c>
      <c r="F46" s="477">
        <v>3130</v>
      </c>
      <c r="G46" s="478"/>
      <c r="H46" s="508" t="s">
        <v>561</v>
      </c>
      <c r="I46" s="510"/>
      <c r="J46" s="480">
        <v>2470</v>
      </c>
      <c r="K46" s="481">
        <v>660</v>
      </c>
    </row>
    <row r="47" spans="1:11" s="308" customFormat="1" ht="19.5" customHeight="1" x14ac:dyDescent="0.2">
      <c r="A47" s="482">
        <v>38</v>
      </c>
      <c r="B47" s="1343"/>
      <c r="C47" s="292"/>
      <c r="D47" s="1042" t="s">
        <v>562</v>
      </c>
      <c r="E47" s="476">
        <v>52238</v>
      </c>
      <c r="F47" s="477">
        <v>2800</v>
      </c>
      <c r="G47" s="478"/>
      <c r="H47" s="508" t="s">
        <v>563</v>
      </c>
      <c r="I47" s="510"/>
      <c r="J47" s="480">
        <v>2710</v>
      </c>
      <c r="K47" s="481">
        <v>90</v>
      </c>
    </row>
    <row r="48" spans="1:11" s="308" customFormat="1" ht="19.5" customHeight="1" x14ac:dyDescent="0.2">
      <c r="A48" s="482">
        <v>39</v>
      </c>
      <c r="B48" s="1343"/>
      <c r="C48" s="310"/>
      <c r="D48" s="1042" t="s">
        <v>564</v>
      </c>
      <c r="E48" s="476">
        <v>52239</v>
      </c>
      <c r="F48" s="477">
        <v>2780</v>
      </c>
      <c r="G48" s="478"/>
      <c r="H48" s="506" t="s">
        <v>565</v>
      </c>
      <c r="I48" s="510"/>
      <c r="J48" s="480">
        <v>1790</v>
      </c>
      <c r="K48" s="481">
        <v>990</v>
      </c>
    </row>
    <row r="49" spans="1:11" s="308" customFormat="1" ht="19.5" customHeight="1" x14ac:dyDescent="0.2">
      <c r="A49" s="482">
        <v>40</v>
      </c>
      <c r="B49" s="1343"/>
      <c r="C49" s="299"/>
      <c r="D49" s="1042" t="s">
        <v>566</v>
      </c>
      <c r="E49" s="476">
        <v>52240</v>
      </c>
      <c r="F49" s="477">
        <v>1160</v>
      </c>
      <c r="G49" s="478"/>
      <c r="H49" s="506" t="s">
        <v>567</v>
      </c>
      <c r="I49" s="510"/>
      <c r="J49" s="480">
        <v>1130</v>
      </c>
      <c r="K49" s="481">
        <v>30</v>
      </c>
    </row>
    <row r="50" spans="1:11" s="308" customFormat="1" ht="19.5" customHeight="1" x14ac:dyDescent="0.2">
      <c r="A50" s="482">
        <v>41</v>
      </c>
      <c r="B50" s="1343"/>
      <c r="C50" s="292"/>
      <c r="D50" s="1042" t="s">
        <v>568</v>
      </c>
      <c r="E50" s="476">
        <v>52241</v>
      </c>
      <c r="F50" s="477">
        <v>2820</v>
      </c>
      <c r="G50" s="478"/>
      <c r="H50" s="506" t="s">
        <v>569</v>
      </c>
      <c r="I50" s="510"/>
      <c r="J50" s="480">
        <v>2620</v>
      </c>
      <c r="K50" s="481">
        <v>200</v>
      </c>
    </row>
    <row r="51" spans="1:11" s="308" customFormat="1" ht="19.5" customHeight="1" x14ac:dyDescent="0.2">
      <c r="A51" s="482">
        <v>42</v>
      </c>
      <c r="B51" s="1343"/>
      <c r="C51" s="299"/>
      <c r="D51" s="1042" t="s">
        <v>570</v>
      </c>
      <c r="E51" s="476">
        <v>52242</v>
      </c>
      <c r="F51" s="477">
        <v>1380</v>
      </c>
      <c r="G51" s="478"/>
      <c r="H51" s="506" t="s">
        <v>571</v>
      </c>
      <c r="I51" s="510"/>
      <c r="J51" s="480">
        <v>700</v>
      </c>
      <c r="K51" s="481">
        <v>680</v>
      </c>
    </row>
    <row r="52" spans="1:11" s="308" customFormat="1" ht="19.5" customHeight="1" x14ac:dyDescent="0.2">
      <c r="A52" s="482">
        <v>43</v>
      </c>
      <c r="B52" s="1343"/>
      <c r="C52" s="299"/>
      <c r="D52" s="1042" t="s">
        <v>572</v>
      </c>
      <c r="E52" s="476">
        <v>52243</v>
      </c>
      <c r="F52" s="477">
        <v>2240</v>
      </c>
      <c r="G52" s="478"/>
      <c r="H52" s="506" t="s">
        <v>573</v>
      </c>
      <c r="I52" s="510"/>
      <c r="J52" s="480">
        <v>1560</v>
      </c>
      <c r="K52" s="481">
        <v>680</v>
      </c>
    </row>
    <row r="53" spans="1:11" s="308" customFormat="1" ht="19.5" customHeight="1" x14ac:dyDescent="0.2">
      <c r="A53" s="482">
        <v>44</v>
      </c>
      <c r="B53" s="1343"/>
      <c r="C53" s="292"/>
      <c r="D53" s="1042" t="s">
        <v>574</v>
      </c>
      <c r="E53" s="476">
        <v>52244</v>
      </c>
      <c r="F53" s="477">
        <v>1980</v>
      </c>
      <c r="G53" s="478"/>
      <c r="H53" s="506" t="s">
        <v>575</v>
      </c>
      <c r="I53" s="510"/>
      <c r="J53" s="480">
        <v>1980</v>
      </c>
      <c r="K53" s="481">
        <v>0</v>
      </c>
    </row>
    <row r="54" spans="1:11" s="308" customFormat="1" ht="19.5" customHeight="1" x14ac:dyDescent="0.2">
      <c r="A54" s="482">
        <v>45</v>
      </c>
      <c r="B54" s="1343"/>
      <c r="C54" s="299"/>
      <c r="D54" s="1042" t="s">
        <v>576</v>
      </c>
      <c r="E54" s="476">
        <v>52245</v>
      </c>
      <c r="F54" s="477">
        <v>3850</v>
      </c>
      <c r="G54" s="478"/>
      <c r="H54" s="506" t="s">
        <v>577</v>
      </c>
      <c r="I54" s="510"/>
      <c r="J54" s="480">
        <v>3520</v>
      </c>
      <c r="K54" s="481">
        <v>330</v>
      </c>
    </row>
    <row r="55" spans="1:11" s="308" customFormat="1" ht="19.5" customHeight="1" x14ac:dyDescent="0.2">
      <c r="A55" s="422">
        <v>46</v>
      </c>
      <c r="B55" s="1383"/>
      <c r="C55" s="338"/>
      <c r="D55" s="1045" t="s">
        <v>578</v>
      </c>
      <c r="E55" s="423">
        <v>52246</v>
      </c>
      <c r="F55" s="414">
        <v>4340</v>
      </c>
      <c r="G55" s="415"/>
      <c r="H55" s="420" t="s">
        <v>579</v>
      </c>
      <c r="I55" s="417"/>
      <c r="J55" s="418">
        <v>3770</v>
      </c>
      <c r="K55" s="419">
        <v>570</v>
      </c>
    </row>
    <row r="56" spans="1:11" s="308" customFormat="1" ht="19.5" customHeight="1" x14ac:dyDescent="0.2">
      <c r="A56" s="335">
        <v>47</v>
      </c>
      <c r="B56" s="1343" t="s">
        <v>308</v>
      </c>
      <c r="C56" s="299"/>
      <c r="D56" s="509" t="s">
        <v>580</v>
      </c>
      <c r="E56" s="502">
        <v>52247</v>
      </c>
      <c r="F56" s="503">
        <v>2460</v>
      </c>
      <c r="G56" s="504"/>
      <c r="H56" s="336" t="s">
        <v>581</v>
      </c>
      <c r="I56" s="424"/>
      <c r="J56" s="505">
        <v>1990</v>
      </c>
      <c r="K56" s="337">
        <v>470</v>
      </c>
    </row>
    <row r="57" spans="1:11" s="308" customFormat="1" ht="19.5" customHeight="1" x14ac:dyDescent="0.2">
      <c r="A57" s="482">
        <v>48</v>
      </c>
      <c r="B57" s="1343"/>
      <c r="C57" s="292" t="s">
        <v>582</v>
      </c>
      <c r="D57" s="1042" t="s">
        <v>583</v>
      </c>
      <c r="E57" s="476">
        <v>52248</v>
      </c>
      <c r="F57" s="477">
        <v>2630</v>
      </c>
      <c r="G57" s="478"/>
      <c r="H57" s="506" t="s">
        <v>584</v>
      </c>
      <c r="I57" s="510"/>
      <c r="J57" s="480">
        <v>2580</v>
      </c>
      <c r="K57" s="481">
        <v>50</v>
      </c>
    </row>
    <row r="58" spans="1:11" s="308" customFormat="1" ht="19.5" customHeight="1" x14ac:dyDescent="0.2">
      <c r="A58" s="482">
        <v>49</v>
      </c>
      <c r="B58" s="1343"/>
      <c r="C58" s="299">
        <v>19510</v>
      </c>
      <c r="D58" s="1042" t="s">
        <v>585</v>
      </c>
      <c r="E58" s="476">
        <v>52249</v>
      </c>
      <c r="F58" s="477">
        <v>3040</v>
      </c>
      <c r="G58" s="478"/>
      <c r="H58" s="506" t="s">
        <v>586</v>
      </c>
      <c r="I58" s="510"/>
      <c r="J58" s="480">
        <v>2730</v>
      </c>
      <c r="K58" s="481">
        <v>310</v>
      </c>
    </row>
    <row r="59" spans="1:11" s="308" customFormat="1" ht="19.5" customHeight="1" x14ac:dyDescent="0.2">
      <c r="A59" s="482">
        <v>50</v>
      </c>
      <c r="B59" s="1343"/>
      <c r="C59" s="299"/>
      <c r="D59" s="1042" t="s">
        <v>587</v>
      </c>
      <c r="E59" s="476">
        <v>52250</v>
      </c>
      <c r="F59" s="477">
        <v>1960</v>
      </c>
      <c r="G59" s="478"/>
      <c r="H59" s="508" t="s">
        <v>588</v>
      </c>
      <c r="I59" s="510"/>
      <c r="J59" s="480">
        <v>1700</v>
      </c>
      <c r="K59" s="481">
        <v>260</v>
      </c>
    </row>
    <row r="60" spans="1:11" s="308" customFormat="1" ht="19.5" customHeight="1" x14ac:dyDescent="0.2">
      <c r="A60" s="482">
        <v>51</v>
      </c>
      <c r="B60" s="1343"/>
      <c r="C60" s="292" t="s">
        <v>383</v>
      </c>
      <c r="D60" s="1042" t="s">
        <v>589</v>
      </c>
      <c r="E60" s="476">
        <v>52251</v>
      </c>
      <c r="F60" s="477">
        <v>3160</v>
      </c>
      <c r="G60" s="478"/>
      <c r="H60" s="914" t="s">
        <v>590</v>
      </c>
      <c r="I60" s="510"/>
      <c r="J60" s="480">
        <v>3050</v>
      </c>
      <c r="K60" s="481">
        <v>110</v>
      </c>
    </row>
    <row r="61" spans="1:11" s="308" customFormat="1" ht="19.5" customHeight="1" x14ac:dyDescent="0.2">
      <c r="A61" s="482">
        <v>52</v>
      </c>
      <c r="B61" s="1343"/>
      <c r="C61" s="299">
        <v>18020</v>
      </c>
      <c r="D61" s="1042" t="s">
        <v>591</v>
      </c>
      <c r="E61" s="476">
        <v>52252</v>
      </c>
      <c r="F61" s="477">
        <v>4630</v>
      </c>
      <c r="G61" s="478"/>
      <c r="H61" s="506" t="s">
        <v>592</v>
      </c>
      <c r="I61" s="510"/>
      <c r="J61" s="480">
        <v>4380</v>
      </c>
      <c r="K61" s="481">
        <v>250</v>
      </c>
    </row>
    <row r="62" spans="1:11" s="308" customFormat="1" ht="19.5" customHeight="1" x14ac:dyDescent="0.2">
      <c r="A62" s="884">
        <v>53</v>
      </c>
      <c r="B62" s="1343"/>
      <c r="C62" s="299"/>
      <c r="D62" s="1046" t="s">
        <v>593</v>
      </c>
      <c r="E62" s="619">
        <v>52253</v>
      </c>
      <c r="F62" s="620">
        <v>1630</v>
      </c>
      <c r="G62" s="621"/>
      <c r="H62" s="902" t="s">
        <v>594</v>
      </c>
      <c r="I62" s="605"/>
      <c r="J62" s="436">
        <v>1590</v>
      </c>
      <c r="K62" s="437">
        <v>40</v>
      </c>
    </row>
    <row r="63" spans="1:11" s="429" customFormat="1" ht="19.5" customHeight="1" thickBot="1" x14ac:dyDescent="0.25">
      <c r="A63" s="360">
        <v>55</v>
      </c>
      <c r="B63" s="1200" t="s">
        <v>410</v>
      </c>
      <c r="C63" s="1201" t="s">
        <v>595</v>
      </c>
      <c r="D63" s="374" t="s">
        <v>596</v>
      </c>
      <c r="E63" s="362">
        <v>52255</v>
      </c>
      <c r="F63" s="302">
        <v>750</v>
      </c>
      <c r="G63" s="303"/>
      <c r="H63" s="311" t="s">
        <v>597</v>
      </c>
      <c r="I63" s="304"/>
      <c r="J63" s="305">
        <v>540</v>
      </c>
      <c r="K63" s="306">
        <v>210</v>
      </c>
    </row>
    <row r="64" spans="1:11" s="308" customFormat="1" ht="19.5" customHeight="1" thickTop="1" x14ac:dyDescent="0.2">
      <c r="A64" s="312"/>
      <c r="B64" s="1321" t="s">
        <v>169</v>
      </c>
      <c r="C64" s="1322"/>
      <c r="D64" s="1322"/>
      <c r="E64" s="421"/>
      <c r="F64" s="378">
        <f>SUM(F11:F63)</f>
        <v>123060</v>
      </c>
      <c r="G64" s="379">
        <f>SUM(G11:G63)</f>
        <v>0</v>
      </c>
      <c r="H64" s="380"/>
      <c r="I64" s="381"/>
      <c r="J64" s="382">
        <f>SUM(J11:J63)</f>
        <v>95890</v>
      </c>
      <c r="K64" s="383">
        <f>SUM(K11:K63)</f>
        <v>27170</v>
      </c>
    </row>
    <row r="65" spans="1:11" s="308" customFormat="1" ht="18" customHeight="1" x14ac:dyDescent="0.35">
      <c r="A65" s="316"/>
      <c r="B65" s="316"/>
      <c r="C65" s="316"/>
      <c r="D65" s="316"/>
      <c r="E65" s="316"/>
      <c r="F65" s="317"/>
      <c r="G65" s="318"/>
      <c r="H65" s="319"/>
      <c r="I65" s="320"/>
      <c r="J65" s="321"/>
      <c r="K65" s="321"/>
    </row>
    <row r="66" spans="1:11" s="308" customFormat="1" ht="18" customHeight="1" x14ac:dyDescent="0.35">
      <c r="A66" s="280"/>
      <c r="B66" s="349"/>
      <c r="C66" s="350"/>
      <c r="D66" s="350"/>
      <c r="E66" s="350"/>
      <c r="F66" s="350"/>
      <c r="G66" s="350"/>
      <c r="H66" s="350"/>
      <c r="I66" s="280"/>
      <c r="J66" s="280"/>
      <c r="K66" s="322"/>
    </row>
    <row r="67" spans="1:11" s="308" customFormat="1" ht="18" customHeight="1" x14ac:dyDescent="0.2">
      <c r="A67" s="280"/>
      <c r="B67" s="944" t="s">
        <v>170</v>
      </c>
      <c r="C67" s="954"/>
      <c r="D67" s="955"/>
      <c r="E67" s="955"/>
      <c r="F67" s="946"/>
      <c r="G67" s="946"/>
      <c r="H67" s="944"/>
      <c r="I67" s="280"/>
      <c r="J67" s="280"/>
      <c r="K67" s="322"/>
    </row>
    <row r="68" spans="1:11" s="308" customFormat="1" ht="18" customHeight="1" x14ac:dyDescent="0.35">
      <c r="A68" s="280"/>
      <c r="B68" s="323" t="s">
        <v>171</v>
      </c>
      <c r="C68" s="316"/>
      <c r="D68" s="316"/>
      <c r="E68" s="316"/>
      <c r="F68" s="324"/>
      <c r="G68" s="325"/>
      <c r="H68" s="948"/>
      <c r="I68" s="280"/>
      <c r="J68" s="280"/>
      <c r="K68" s="322"/>
    </row>
    <row r="69" spans="1:11" s="308" customFormat="1" ht="18" customHeight="1" x14ac:dyDescent="0.35">
      <c r="A69" s="280"/>
      <c r="B69" s="323" t="s">
        <v>598</v>
      </c>
      <c r="C69" s="316"/>
      <c r="D69" s="316"/>
      <c r="E69" s="316"/>
      <c r="F69" s="324"/>
      <c r="G69" s="325"/>
      <c r="H69" s="948"/>
      <c r="I69" s="280"/>
      <c r="J69" s="280"/>
      <c r="K69" s="322"/>
    </row>
    <row r="70" spans="1:11" s="271" customFormat="1" ht="18" customHeight="1" x14ac:dyDescent="0.35">
      <c r="A70" s="316"/>
      <c r="B70" s="1412" t="s">
        <v>599</v>
      </c>
      <c r="C70" s="1413"/>
      <c r="D70" s="1413"/>
      <c r="E70" s="1413"/>
      <c r="F70" s="1413"/>
      <c r="G70" s="1413"/>
      <c r="H70" s="1413"/>
      <c r="J70" s="326"/>
      <c r="K70" s="326"/>
    </row>
    <row r="71" spans="1:11" s="271" customFormat="1" ht="18" customHeight="1" x14ac:dyDescent="0.35">
      <c r="B71" s="1413"/>
      <c r="C71" s="1413"/>
      <c r="D71" s="1413"/>
      <c r="E71" s="1413"/>
      <c r="F71" s="1413"/>
      <c r="G71" s="1413"/>
      <c r="H71" s="1413"/>
      <c r="I71" s="327"/>
      <c r="J71" s="327"/>
    </row>
    <row r="72" spans="1:11" s="308" customFormat="1" ht="18" customHeight="1" x14ac:dyDescent="0.2">
      <c r="B72" s="1413"/>
      <c r="C72" s="1413"/>
      <c r="D72" s="1413"/>
      <c r="E72" s="1413"/>
      <c r="F72" s="1413"/>
      <c r="G72" s="1413"/>
      <c r="H72" s="1413"/>
      <c r="I72" s="280"/>
    </row>
    <row r="73" spans="1:11" s="271" customFormat="1" ht="18" customHeight="1" x14ac:dyDescent="0.45">
      <c r="B73" s="328"/>
      <c r="C73" s="328"/>
      <c r="D73" s="328"/>
      <c r="E73" s="328"/>
      <c r="F73" s="328"/>
      <c r="G73" s="328"/>
      <c r="H73" s="328"/>
      <c r="I73" s="280"/>
    </row>
    <row r="74" spans="1:11" ht="18" customHeight="1" x14ac:dyDescent="0.2">
      <c r="A74" s="100"/>
      <c r="B74" s="100"/>
      <c r="D74" s="100"/>
      <c r="E74" s="100"/>
      <c r="F74" s="119"/>
      <c r="G74" s="119"/>
      <c r="H74" s="118"/>
    </row>
    <row r="75" spans="1:11" ht="18" customHeight="1" x14ac:dyDescent="0.2">
      <c r="B75" s="100"/>
      <c r="F75" s="119"/>
      <c r="G75" s="119"/>
      <c r="H75" s="118"/>
    </row>
    <row r="76" spans="1:11" ht="18" customHeight="1" x14ac:dyDescent="0.2">
      <c r="B76" s="100"/>
      <c r="F76" s="119"/>
      <c r="G76" s="119"/>
    </row>
    <row r="77" spans="1:11" ht="16" customHeight="1" x14ac:dyDescent="0.2">
      <c r="F77" s="119"/>
      <c r="G77" s="119"/>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0">
    <mergeCell ref="B64:D64"/>
    <mergeCell ref="B70:H72"/>
    <mergeCell ref="B8:C8"/>
    <mergeCell ref="D8:G8"/>
    <mergeCell ref="H10:I10"/>
    <mergeCell ref="B11:B34"/>
    <mergeCell ref="B35:B55"/>
    <mergeCell ref="B56:B62"/>
    <mergeCell ref="B5:C5"/>
    <mergeCell ref="D5:F5"/>
    <mergeCell ref="B6:C6"/>
    <mergeCell ref="D6:G6"/>
    <mergeCell ref="B7:C7"/>
    <mergeCell ref="D7:F7"/>
    <mergeCell ref="B2:C2"/>
    <mergeCell ref="D2:F2"/>
    <mergeCell ref="B3:C3"/>
    <mergeCell ref="D3:F3"/>
    <mergeCell ref="B4:C4"/>
    <mergeCell ref="D4:F4"/>
  </mergeCells>
  <phoneticPr fontId="56"/>
  <conditionalFormatting sqref="C22 C43 C58">
    <cfRule type="cellIs" dxfId="33" priority="2" operator="notEqual">
      <formula>#REF!</formula>
    </cfRule>
  </conditionalFormatting>
  <conditionalFormatting sqref="C61">
    <cfRule type="expression" dxfId="32" priority="1">
      <formula>C61&lt;&gt;#REF!</formula>
    </cfRule>
  </conditionalFormatting>
  <conditionalFormatting sqref="F11:F64 J11:K64 C25 C46">
    <cfRule type="expression" dxfId="31"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4" orientation="portrait"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4403-2540-4238-89CF-D793D7B6367D}">
  <sheetPr codeName="Sheet10">
    <pageSetUpPr fitToPage="1"/>
  </sheetPr>
  <dimension ref="A1:K113"/>
  <sheetViews>
    <sheetView view="pageBreakPreview" zoomScale="70" zoomScaleNormal="70"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1" width="12.54296875" style="117" customWidth="1"/>
    <col min="12" max="16384" width="9.81640625" style="117"/>
  </cols>
  <sheetData>
    <row r="1" spans="1:11" s="270" customFormat="1" ht="30" customHeight="1" x14ac:dyDescent="0.7">
      <c r="A1" s="266"/>
      <c r="B1" s="953" t="s">
        <v>600</v>
      </c>
      <c r="C1" s="266"/>
      <c r="D1" s="266"/>
      <c r="E1" s="266"/>
      <c r="F1" s="266"/>
      <c r="G1" s="267"/>
      <c r="H1" s="268" t="s">
        <v>62</v>
      </c>
      <c r="I1" s="269"/>
      <c r="J1" s="269"/>
      <c r="K1" s="943">
        <v>523</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G90</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174</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32">
        <v>1</v>
      </c>
      <c r="B11" s="1342" t="s">
        <v>175</v>
      </c>
      <c r="C11" s="941" t="s">
        <v>601</v>
      </c>
      <c r="D11" s="400">
        <v>501</v>
      </c>
      <c r="E11" s="400">
        <v>52301</v>
      </c>
      <c r="F11" s="294">
        <v>1430</v>
      </c>
      <c r="G11" s="295"/>
      <c r="H11" s="296" t="s">
        <v>602</v>
      </c>
      <c r="I11" s="331"/>
      <c r="J11" s="305">
        <v>1220</v>
      </c>
      <c r="K11" s="306">
        <v>210</v>
      </c>
    </row>
    <row r="12" spans="1:11" s="271" customFormat="1" ht="19.5" customHeight="1" x14ac:dyDescent="0.35">
      <c r="A12" s="482">
        <v>2</v>
      </c>
      <c r="B12" s="1343"/>
      <c r="C12" s="443">
        <v>25010</v>
      </c>
      <c r="D12" s="476">
        <v>502</v>
      </c>
      <c r="E12" s="476">
        <v>52302</v>
      </c>
      <c r="F12" s="477">
        <v>2520</v>
      </c>
      <c r="G12" s="478"/>
      <c r="H12" s="506" t="s">
        <v>603</v>
      </c>
      <c r="I12" s="507"/>
      <c r="J12" s="480">
        <v>2140</v>
      </c>
      <c r="K12" s="481">
        <v>380</v>
      </c>
    </row>
    <row r="13" spans="1:11" s="271" customFormat="1" ht="19.5" customHeight="1" x14ac:dyDescent="0.35">
      <c r="A13" s="482">
        <v>3</v>
      </c>
      <c r="B13" s="1343"/>
      <c r="C13" s="431"/>
      <c r="D13" s="476">
        <v>503</v>
      </c>
      <c r="E13" s="476">
        <v>52303</v>
      </c>
      <c r="F13" s="477">
        <v>860</v>
      </c>
      <c r="G13" s="478"/>
      <c r="H13" s="506" t="s">
        <v>604</v>
      </c>
      <c r="I13" s="507"/>
      <c r="J13" s="480">
        <v>800</v>
      </c>
      <c r="K13" s="481">
        <v>60</v>
      </c>
    </row>
    <row r="14" spans="1:11" s="271" customFormat="1" ht="19.5" customHeight="1" x14ac:dyDescent="0.35">
      <c r="A14" s="482">
        <v>4</v>
      </c>
      <c r="B14" s="1343"/>
      <c r="C14" s="430"/>
      <c r="D14" s="476">
        <v>504</v>
      </c>
      <c r="E14" s="476">
        <v>52304</v>
      </c>
      <c r="F14" s="477">
        <v>2460</v>
      </c>
      <c r="G14" s="478"/>
      <c r="H14" s="508" t="s">
        <v>605</v>
      </c>
      <c r="I14" s="507"/>
      <c r="J14" s="480">
        <v>2170</v>
      </c>
      <c r="K14" s="481">
        <v>290</v>
      </c>
    </row>
    <row r="15" spans="1:11" s="271" customFormat="1" ht="19.5" customHeight="1" x14ac:dyDescent="0.35">
      <c r="A15" s="482">
        <v>5</v>
      </c>
      <c r="B15" s="1343"/>
      <c r="C15" s="941"/>
      <c r="D15" s="476">
        <v>505</v>
      </c>
      <c r="E15" s="476">
        <v>52305</v>
      </c>
      <c r="F15" s="477">
        <v>2140</v>
      </c>
      <c r="G15" s="478"/>
      <c r="H15" s="508" t="s">
        <v>606</v>
      </c>
      <c r="I15" s="507"/>
      <c r="J15" s="480">
        <v>2010</v>
      </c>
      <c r="K15" s="481">
        <v>130</v>
      </c>
    </row>
    <row r="16" spans="1:11" s="271" customFormat="1" ht="19.5" customHeight="1" x14ac:dyDescent="0.35">
      <c r="A16" s="482">
        <v>6</v>
      </c>
      <c r="B16" s="1343"/>
      <c r="C16" s="443"/>
      <c r="D16" s="476">
        <v>506</v>
      </c>
      <c r="E16" s="476">
        <v>52306</v>
      </c>
      <c r="F16" s="477">
        <v>1400</v>
      </c>
      <c r="G16" s="478"/>
      <c r="H16" s="506" t="s">
        <v>607</v>
      </c>
      <c r="I16" s="507"/>
      <c r="J16" s="480">
        <v>1310</v>
      </c>
      <c r="K16" s="481">
        <v>90</v>
      </c>
    </row>
    <row r="17" spans="1:11" s="271" customFormat="1" ht="19.5" customHeight="1" x14ac:dyDescent="0.35">
      <c r="A17" s="482">
        <v>7</v>
      </c>
      <c r="B17" s="1343"/>
      <c r="C17" s="431"/>
      <c r="D17" s="476">
        <v>507</v>
      </c>
      <c r="E17" s="476">
        <v>52307</v>
      </c>
      <c r="F17" s="477">
        <v>4570</v>
      </c>
      <c r="G17" s="478"/>
      <c r="H17" s="506" t="s">
        <v>608</v>
      </c>
      <c r="I17" s="507"/>
      <c r="J17" s="480">
        <v>4330</v>
      </c>
      <c r="K17" s="481">
        <v>240</v>
      </c>
    </row>
    <row r="18" spans="1:11" s="308" customFormat="1" ht="19.5" customHeight="1" x14ac:dyDescent="0.2">
      <c r="A18" s="482">
        <v>8</v>
      </c>
      <c r="B18" s="1343"/>
      <c r="C18" s="431" t="s">
        <v>383</v>
      </c>
      <c r="D18" s="476">
        <v>508</v>
      </c>
      <c r="E18" s="476">
        <v>52308</v>
      </c>
      <c r="F18" s="477">
        <v>3370</v>
      </c>
      <c r="G18" s="478"/>
      <c r="H18" s="506" t="s">
        <v>609</v>
      </c>
      <c r="I18" s="510"/>
      <c r="J18" s="480">
        <v>3320</v>
      </c>
      <c r="K18" s="481">
        <v>50</v>
      </c>
    </row>
    <row r="19" spans="1:11" s="308" customFormat="1" ht="19.5" customHeight="1" x14ac:dyDescent="0.2">
      <c r="A19" s="482">
        <v>9</v>
      </c>
      <c r="B19" s="1343"/>
      <c r="C19" s="430">
        <v>22850</v>
      </c>
      <c r="D19" s="476">
        <v>509</v>
      </c>
      <c r="E19" s="476">
        <v>52309</v>
      </c>
      <c r="F19" s="477">
        <v>2490</v>
      </c>
      <c r="G19" s="478"/>
      <c r="H19" s="506" t="s">
        <v>610</v>
      </c>
      <c r="I19" s="510"/>
      <c r="J19" s="480">
        <v>2100</v>
      </c>
      <c r="K19" s="481">
        <v>390</v>
      </c>
    </row>
    <row r="20" spans="1:11" s="308" customFormat="1" ht="19.5" customHeight="1" x14ac:dyDescent="0.2">
      <c r="A20" s="482">
        <v>10</v>
      </c>
      <c r="B20" s="1343"/>
      <c r="C20" s="430"/>
      <c r="D20" s="476">
        <v>510</v>
      </c>
      <c r="E20" s="476">
        <v>52310</v>
      </c>
      <c r="F20" s="477">
        <v>1420</v>
      </c>
      <c r="G20" s="478"/>
      <c r="H20" s="506" t="s">
        <v>611</v>
      </c>
      <c r="I20" s="510"/>
      <c r="J20" s="480">
        <v>1350</v>
      </c>
      <c r="K20" s="481">
        <v>70</v>
      </c>
    </row>
    <row r="21" spans="1:11" s="308" customFormat="1" ht="19.5" customHeight="1" x14ac:dyDescent="0.2">
      <c r="A21" s="482">
        <v>11</v>
      </c>
      <c r="B21" s="1343"/>
      <c r="C21" s="899"/>
      <c r="D21" s="476">
        <v>511</v>
      </c>
      <c r="E21" s="476">
        <v>52311</v>
      </c>
      <c r="F21" s="477">
        <v>870</v>
      </c>
      <c r="G21" s="478"/>
      <c r="H21" s="506" t="s">
        <v>612</v>
      </c>
      <c r="I21" s="510"/>
      <c r="J21" s="480">
        <v>750</v>
      </c>
      <c r="K21" s="481">
        <v>120</v>
      </c>
    </row>
    <row r="22" spans="1:11" s="308" customFormat="1" ht="19.5" customHeight="1" x14ac:dyDescent="0.2">
      <c r="A22" s="724">
        <v>12</v>
      </c>
      <c r="B22" s="1343"/>
      <c r="C22" s="438"/>
      <c r="D22" s="619">
        <v>512</v>
      </c>
      <c r="E22" s="619">
        <v>52312</v>
      </c>
      <c r="F22" s="620">
        <v>1480</v>
      </c>
      <c r="G22" s="621"/>
      <c r="H22" s="902" t="s">
        <v>613</v>
      </c>
      <c r="I22" s="605"/>
      <c r="J22" s="436">
        <v>1350</v>
      </c>
      <c r="K22" s="437">
        <v>130</v>
      </c>
    </row>
    <row r="23" spans="1:11" s="308" customFormat="1" ht="19.5" customHeight="1" x14ac:dyDescent="0.2">
      <c r="A23" s="335">
        <v>13</v>
      </c>
      <c r="B23" s="1342" t="s" ph="1">
        <v>98</v>
      </c>
      <c r="C23" s="431" t="s">
        <v>614</v>
      </c>
      <c r="D23" s="362">
        <v>521</v>
      </c>
      <c r="E23" s="362">
        <v>52313</v>
      </c>
      <c r="F23" s="302">
        <v>1510</v>
      </c>
      <c r="G23" s="303"/>
      <c r="H23" s="311" t="s">
        <v>615</v>
      </c>
      <c r="I23" s="304"/>
      <c r="J23" s="305">
        <v>1250</v>
      </c>
      <c r="K23" s="306">
        <v>260</v>
      </c>
    </row>
    <row r="24" spans="1:11" s="308" customFormat="1" ht="19.5" customHeight="1" x14ac:dyDescent="0.2">
      <c r="A24" s="482">
        <v>14</v>
      </c>
      <c r="B24" s="1343"/>
      <c r="C24" s="443">
        <v>24300</v>
      </c>
      <c r="D24" s="476">
        <v>522</v>
      </c>
      <c r="E24" s="476">
        <v>52314</v>
      </c>
      <c r="F24" s="477">
        <v>1990</v>
      </c>
      <c r="G24" s="478"/>
      <c r="H24" s="508" t="s">
        <v>616</v>
      </c>
      <c r="I24" s="510"/>
      <c r="J24" s="480">
        <v>1860</v>
      </c>
      <c r="K24" s="481">
        <v>130</v>
      </c>
    </row>
    <row r="25" spans="1:11" s="308" customFormat="1" ht="19.5" customHeight="1" x14ac:dyDescent="0.2">
      <c r="A25" s="482">
        <v>15</v>
      </c>
      <c r="B25" s="1343"/>
      <c r="C25" s="430"/>
      <c r="D25" s="476">
        <v>523</v>
      </c>
      <c r="E25" s="476">
        <v>52315</v>
      </c>
      <c r="F25" s="477">
        <v>1610</v>
      </c>
      <c r="G25" s="478"/>
      <c r="H25" s="508" t="s">
        <v>617</v>
      </c>
      <c r="I25" s="510"/>
      <c r="J25" s="480">
        <v>1300</v>
      </c>
      <c r="K25" s="481">
        <v>310</v>
      </c>
    </row>
    <row r="26" spans="1:11" s="308" customFormat="1" ht="19.5" customHeight="1" x14ac:dyDescent="0.2">
      <c r="A26" s="482">
        <v>16</v>
      </c>
      <c r="B26" s="1343"/>
      <c r="C26" s="430"/>
      <c r="D26" s="476">
        <v>524</v>
      </c>
      <c r="E26" s="476">
        <v>52316</v>
      </c>
      <c r="F26" s="477">
        <v>570</v>
      </c>
      <c r="G26" s="478"/>
      <c r="H26" s="506" t="s">
        <v>618</v>
      </c>
      <c r="I26" s="510"/>
      <c r="J26" s="480">
        <v>540</v>
      </c>
      <c r="K26" s="481">
        <v>30</v>
      </c>
    </row>
    <row r="27" spans="1:11" s="308" customFormat="1" ht="19.5" customHeight="1" x14ac:dyDescent="0.2">
      <c r="A27" s="482">
        <v>17</v>
      </c>
      <c r="B27" s="1343"/>
      <c r="C27" s="431"/>
      <c r="D27" s="476">
        <v>525</v>
      </c>
      <c r="E27" s="476">
        <v>52317</v>
      </c>
      <c r="F27" s="477">
        <v>1630</v>
      </c>
      <c r="G27" s="478"/>
      <c r="H27" s="506" t="s">
        <v>619</v>
      </c>
      <c r="I27" s="510"/>
      <c r="J27" s="480">
        <v>1520</v>
      </c>
      <c r="K27" s="481">
        <v>110</v>
      </c>
    </row>
    <row r="28" spans="1:11" s="308" customFormat="1" ht="19.5" customHeight="1" x14ac:dyDescent="0.2">
      <c r="A28" s="482">
        <v>18</v>
      </c>
      <c r="B28" s="1343"/>
      <c r="C28" s="431"/>
      <c r="D28" s="476">
        <v>526</v>
      </c>
      <c r="E28" s="476">
        <v>52318</v>
      </c>
      <c r="F28" s="477">
        <v>3400</v>
      </c>
      <c r="G28" s="478"/>
      <c r="H28" s="506" t="s">
        <v>620</v>
      </c>
      <c r="I28" s="510"/>
      <c r="J28" s="480">
        <v>3210</v>
      </c>
      <c r="K28" s="481">
        <v>190</v>
      </c>
    </row>
    <row r="29" spans="1:11" s="308" customFormat="1" ht="19.5" customHeight="1" x14ac:dyDescent="0.2">
      <c r="A29" s="482">
        <v>20</v>
      </c>
      <c r="B29" s="1343"/>
      <c r="C29" s="430"/>
      <c r="D29" s="476">
        <v>528</v>
      </c>
      <c r="E29" s="476">
        <v>52320</v>
      </c>
      <c r="F29" s="477">
        <v>1840</v>
      </c>
      <c r="G29" s="478"/>
      <c r="H29" s="508" t="s">
        <v>621</v>
      </c>
      <c r="I29" s="510"/>
      <c r="J29" s="480">
        <v>1660</v>
      </c>
      <c r="K29" s="481">
        <v>180</v>
      </c>
    </row>
    <row r="30" spans="1:11" s="308" customFormat="1" ht="19.5" customHeight="1" x14ac:dyDescent="0.2">
      <c r="A30" s="482">
        <v>21</v>
      </c>
      <c r="B30" s="1343"/>
      <c r="C30" s="431" t="s">
        <v>383</v>
      </c>
      <c r="D30" s="476">
        <v>529</v>
      </c>
      <c r="E30" s="476">
        <v>52321</v>
      </c>
      <c r="F30" s="477">
        <v>3660</v>
      </c>
      <c r="G30" s="478"/>
      <c r="H30" s="506" t="s">
        <v>622</v>
      </c>
      <c r="I30" s="510"/>
      <c r="J30" s="480">
        <v>2910</v>
      </c>
      <c r="K30" s="481">
        <v>750</v>
      </c>
    </row>
    <row r="31" spans="1:11" s="308" customFormat="1" ht="19.5" customHeight="1" x14ac:dyDescent="0.2">
      <c r="A31" s="482">
        <v>22</v>
      </c>
      <c r="B31" s="1343"/>
      <c r="C31" s="430">
        <v>20080</v>
      </c>
      <c r="D31" s="476">
        <v>530</v>
      </c>
      <c r="E31" s="476">
        <v>52322</v>
      </c>
      <c r="F31" s="477">
        <v>1990</v>
      </c>
      <c r="G31" s="478"/>
      <c r="H31" s="506" t="s">
        <v>623</v>
      </c>
      <c r="I31" s="510"/>
      <c r="J31" s="480">
        <v>1010</v>
      </c>
      <c r="K31" s="481">
        <v>980</v>
      </c>
    </row>
    <row r="32" spans="1:11" s="308" customFormat="1" ht="19.5" customHeight="1" x14ac:dyDescent="0.2">
      <c r="A32" s="482">
        <v>23</v>
      </c>
      <c r="B32" s="1343"/>
      <c r="C32" s="430"/>
      <c r="D32" s="476">
        <v>531</v>
      </c>
      <c r="E32" s="476">
        <v>52323</v>
      </c>
      <c r="F32" s="477">
        <v>1460</v>
      </c>
      <c r="G32" s="478"/>
      <c r="H32" s="506" t="s">
        <v>624</v>
      </c>
      <c r="I32" s="510"/>
      <c r="J32" s="480">
        <v>1010</v>
      </c>
      <c r="K32" s="481">
        <v>450</v>
      </c>
    </row>
    <row r="33" spans="1:11" s="308" customFormat="1" ht="19.5" customHeight="1" x14ac:dyDescent="0.2">
      <c r="A33" s="482">
        <v>24</v>
      </c>
      <c r="B33" s="1343"/>
      <c r="C33" s="431"/>
      <c r="D33" s="476">
        <v>532</v>
      </c>
      <c r="E33" s="476">
        <v>52324</v>
      </c>
      <c r="F33" s="477">
        <v>1360</v>
      </c>
      <c r="G33" s="478"/>
      <c r="H33" s="506" t="s">
        <v>625</v>
      </c>
      <c r="I33" s="510"/>
      <c r="J33" s="480">
        <v>1180</v>
      </c>
      <c r="K33" s="481">
        <v>180</v>
      </c>
    </row>
    <row r="34" spans="1:11" s="308" customFormat="1" ht="19.5" customHeight="1" x14ac:dyDescent="0.2">
      <c r="A34" s="482">
        <v>25</v>
      </c>
      <c r="B34" s="1343"/>
      <c r="C34" s="431"/>
      <c r="D34" s="476">
        <v>533</v>
      </c>
      <c r="E34" s="476">
        <v>52325</v>
      </c>
      <c r="F34" s="477">
        <v>1290</v>
      </c>
      <c r="G34" s="478"/>
      <c r="H34" s="506" t="s">
        <v>626</v>
      </c>
      <c r="I34" s="510"/>
      <c r="J34" s="480">
        <v>1050</v>
      </c>
      <c r="K34" s="481">
        <v>240</v>
      </c>
    </row>
    <row r="35" spans="1:11" s="308" customFormat="1" ht="19.5" customHeight="1" x14ac:dyDescent="0.2">
      <c r="A35" s="884">
        <v>26</v>
      </c>
      <c r="B35" s="1343"/>
      <c r="C35" s="431"/>
      <c r="D35" s="619">
        <v>534</v>
      </c>
      <c r="E35" s="619">
        <v>52326</v>
      </c>
      <c r="F35" s="620">
        <v>1990</v>
      </c>
      <c r="G35" s="621"/>
      <c r="H35" s="902" t="s">
        <v>627</v>
      </c>
      <c r="I35" s="605"/>
      <c r="J35" s="436">
        <v>1580</v>
      </c>
      <c r="K35" s="437">
        <v>410</v>
      </c>
    </row>
    <row r="36" spans="1:11" s="308" customFormat="1" ht="19.5" customHeight="1" x14ac:dyDescent="0.2">
      <c r="A36" s="360">
        <v>29</v>
      </c>
      <c r="B36" s="1342" t="s">
        <v>308</v>
      </c>
      <c r="C36" s="900" t="s">
        <v>628</v>
      </c>
      <c r="D36" s="362">
        <v>541</v>
      </c>
      <c r="E36" s="362">
        <v>52329</v>
      </c>
      <c r="F36" s="302">
        <v>1560</v>
      </c>
      <c r="G36" s="303"/>
      <c r="H36" s="311" t="s">
        <v>629</v>
      </c>
      <c r="I36" s="304"/>
      <c r="J36" s="305">
        <v>1560</v>
      </c>
      <c r="K36" s="306">
        <v>0</v>
      </c>
    </row>
    <row r="37" spans="1:11" s="308" customFormat="1" ht="19.5" customHeight="1" x14ac:dyDescent="0.2">
      <c r="A37" s="482">
        <v>30</v>
      </c>
      <c r="B37" s="1343"/>
      <c r="C37" s="443">
        <v>20420</v>
      </c>
      <c r="D37" s="476">
        <v>542</v>
      </c>
      <c r="E37" s="476">
        <v>52330</v>
      </c>
      <c r="F37" s="477">
        <v>2020</v>
      </c>
      <c r="G37" s="478"/>
      <c r="H37" s="506" t="s">
        <v>630</v>
      </c>
      <c r="I37" s="510"/>
      <c r="J37" s="480">
        <v>1940</v>
      </c>
      <c r="K37" s="481">
        <v>80</v>
      </c>
    </row>
    <row r="38" spans="1:11" s="308" customFormat="1" ht="19.5" customHeight="1" x14ac:dyDescent="0.2">
      <c r="A38" s="482">
        <v>31</v>
      </c>
      <c r="B38" s="1343"/>
      <c r="C38" s="431"/>
      <c r="D38" s="476">
        <v>543</v>
      </c>
      <c r="E38" s="476">
        <v>52331</v>
      </c>
      <c r="F38" s="477">
        <v>2950</v>
      </c>
      <c r="G38" s="478"/>
      <c r="H38" s="506" t="s">
        <v>631</v>
      </c>
      <c r="I38" s="510"/>
      <c r="J38" s="480">
        <v>2400</v>
      </c>
      <c r="K38" s="481">
        <v>550</v>
      </c>
    </row>
    <row r="39" spans="1:11" s="308" customFormat="1" ht="19.5" customHeight="1" x14ac:dyDescent="0.2">
      <c r="A39" s="482">
        <v>32</v>
      </c>
      <c r="B39" s="1343"/>
      <c r="C39" s="430"/>
      <c r="D39" s="476">
        <v>544</v>
      </c>
      <c r="E39" s="476">
        <v>52332</v>
      </c>
      <c r="F39" s="477">
        <v>2050</v>
      </c>
      <c r="G39" s="478"/>
      <c r="H39" s="506" t="s">
        <v>632</v>
      </c>
      <c r="I39" s="510"/>
      <c r="J39" s="480">
        <v>1620</v>
      </c>
      <c r="K39" s="481">
        <v>430</v>
      </c>
    </row>
    <row r="40" spans="1:11" s="308" customFormat="1" ht="19.5" customHeight="1" x14ac:dyDescent="0.2">
      <c r="A40" s="482">
        <v>33</v>
      </c>
      <c r="B40" s="1343"/>
      <c r="C40" s="443"/>
      <c r="D40" s="476">
        <v>545</v>
      </c>
      <c r="E40" s="476">
        <v>52333</v>
      </c>
      <c r="F40" s="477">
        <v>2460</v>
      </c>
      <c r="G40" s="478"/>
      <c r="H40" s="506" t="s">
        <v>633</v>
      </c>
      <c r="I40" s="510"/>
      <c r="J40" s="480">
        <v>2010</v>
      </c>
      <c r="K40" s="481">
        <v>450</v>
      </c>
    </row>
    <row r="41" spans="1:11" s="308" customFormat="1" ht="19.5" customHeight="1" x14ac:dyDescent="0.2">
      <c r="A41" s="482">
        <v>34</v>
      </c>
      <c r="B41" s="1343"/>
      <c r="C41" s="430"/>
      <c r="D41" s="502">
        <v>546</v>
      </c>
      <c r="E41" s="502">
        <v>52334</v>
      </c>
      <c r="F41" s="503">
        <v>1530</v>
      </c>
      <c r="G41" s="504"/>
      <c r="H41" s="336" t="s">
        <v>634</v>
      </c>
      <c r="I41" s="424"/>
      <c r="J41" s="480">
        <v>1430</v>
      </c>
      <c r="K41" s="481">
        <v>100</v>
      </c>
    </row>
    <row r="42" spans="1:11" s="308" customFormat="1" ht="19.5" customHeight="1" x14ac:dyDescent="0.2">
      <c r="A42" s="482">
        <v>35</v>
      </c>
      <c r="B42" s="1343"/>
      <c r="C42" s="431" t="s">
        <v>383</v>
      </c>
      <c r="D42" s="476">
        <v>547</v>
      </c>
      <c r="E42" s="476">
        <v>52335</v>
      </c>
      <c r="F42" s="477">
        <v>1670</v>
      </c>
      <c r="G42" s="478"/>
      <c r="H42" s="506" t="s">
        <v>635</v>
      </c>
      <c r="I42" s="510"/>
      <c r="J42" s="480">
        <v>1460</v>
      </c>
      <c r="K42" s="481">
        <v>210</v>
      </c>
    </row>
    <row r="43" spans="1:11" s="308" customFormat="1" ht="19.5" customHeight="1" x14ac:dyDescent="0.2">
      <c r="A43" s="482">
        <v>36</v>
      </c>
      <c r="B43" s="1343"/>
      <c r="C43" s="430">
        <v>17310</v>
      </c>
      <c r="D43" s="476">
        <v>548</v>
      </c>
      <c r="E43" s="476">
        <v>52336</v>
      </c>
      <c r="F43" s="477">
        <v>2460</v>
      </c>
      <c r="G43" s="478"/>
      <c r="H43" s="506" t="s">
        <v>636</v>
      </c>
      <c r="I43" s="510"/>
      <c r="J43" s="480">
        <v>1870</v>
      </c>
      <c r="K43" s="481">
        <v>590</v>
      </c>
    </row>
    <row r="44" spans="1:11" s="308" customFormat="1" ht="19.5" customHeight="1" x14ac:dyDescent="0.2">
      <c r="A44" s="482">
        <v>37</v>
      </c>
      <c r="B44" s="1343"/>
      <c r="C44" s="430"/>
      <c r="D44" s="476">
        <v>549</v>
      </c>
      <c r="E44" s="476">
        <v>52337</v>
      </c>
      <c r="F44" s="477">
        <v>1580</v>
      </c>
      <c r="G44" s="478"/>
      <c r="H44" s="508" t="s">
        <v>637</v>
      </c>
      <c r="I44" s="510"/>
      <c r="J44" s="480">
        <v>1450</v>
      </c>
      <c r="K44" s="481">
        <v>130</v>
      </c>
    </row>
    <row r="45" spans="1:11" s="308" customFormat="1" ht="19.5" customHeight="1" x14ac:dyDescent="0.2">
      <c r="A45" s="724">
        <v>38</v>
      </c>
      <c r="B45" s="1383"/>
      <c r="C45" s="901"/>
      <c r="D45" s="423">
        <v>551</v>
      </c>
      <c r="E45" s="423">
        <v>52339</v>
      </c>
      <c r="F45" s="414">
        <v>2140</v>
      </c>
      <c r="G45" s="415"/>
      <c r="H45" s="420" t="s">
        <v>638</v>
      </c>
      <c r="I45" s="417"/>
      <c r="J45" s="418">
        <v>1570</v>
      </c>
      <c r="K45" s="419">
        <v>570</v>
      </c>
    </row>
    <row r="46" spans="1:11" s="308" customFormat="1" ht="19.5" customHeight="1" x14ac:dyDescent="0.2">
      <c r="A46" s="335">
        <v>39</v>
      </c>
      <c r="B46" s="1342" t="s">
        <v>410</v>
      </c>
      <c r="C46" s="430" t="s">
        <v>639</v>
      </c>
      <c r="D46" s="362">
        <v>601</v>
      </c>
      <c r="E46" s="362">
        <v>52340</v>
      </c>
      <c r="F46" s="302">
        <v>3550</v>
      </c>
      <c r="G46" s="303"/>
      <c r="H46" s="311" t="s">
        <v>640</v>
      </c>
      <c r="I46" s="304"/>
      <c r="J46" s="305">
        <v>2340</v>
      </c>
      <c r="K46" s="306">
        <v>1210</v>
      </c>
    </row>
    <row r="47" spans="1:11" s="308" customFormat="1" ht="19.5" customHeight="1" x14ac:dyDescent="0.2">
      <c r="A47" s="482">
        <v>40</v>
      </c>
      <c r="B47" s="1343"/>
      <c r="C47" s="443">
        <v>25540</v>
      </c>
      <c r="D47" s="476">
        <v>602</v>
      </c>
      <c r="E47" s="476">
        <v>52341</v>
      </c>
      <c r="F47" s="477">
        <v>2900</v>
      </c>
      <c r="G47" s="478"/>
      <c r="H47" s="506" t="s">
        <v>641</v>
      </c>
      <c r="I47" s="510"/>
      <c r="J47" s="480">
        <v>2770</v>
      </c>
      <c r="K47" s="481">
        <v>130</v>
      </c>
    </row>
    <row r="48" spans="1:11" s="308" customFormat="1" ht="19.5" customHeight="1" x14ac:dyDescent="0.2">
      <c r="A48" s="482">
        <v>41</v>
      </c>
      <c r="B48" s="1343"/>
      <c r="C48" s="430"/>
      <c r="D48" s="476">
        <v>603</v>
      </c>
      <c r="E48" s="476">
        <v>52342</v>
      </c>
      <c r="F48" s="477">
        <v>1940</v>
      </c>
      <c r="G48" s="478"/>
      <c r="H48" s="506" t="s">
        <v>642</v>
      </c>
      <c r="I48" s="510"/>
      <c r="J48" s="480">
        <v>1390</v>
      </c>
      <c r="K48" s="481">
        <v>550</v>
      </c>
    </row>
    <row r="49" spans="1:11" s="308" customFormat="1" ht="19.5" customHeight="1" x14ac:dyDescent="0.2">
      <c r="A49" s="482">
        <v>42</v>
      </c>
      <c r="B49" s="1343"/>
      <c r="C49" s="443"/>
      <c r="D49" s="476">
        <v>604</v>
      </c>
      <c r="E49" s="476">
        <v>52343</v>
      </c>
      <c r="F49" s="477">
        <v>2130</v>
      </c>
      <c r="G49" s="478"/>
      <c r="H49" s="506" t="s">
        <v>643</v>
      </c>
      <c r="I49" s="510"/>
      <c r="J49" s="480">
        <v>1550</v>
      </c>
      <c r="K49" s="481">
        <v>580</v>
      </c>
    </row>
    <row r="50" spans="1:11" s="308" customFormat="1" ht="19.5" customHeight="1" x14ac:dyDescent="0.2">
      <c r="A50" s="482">
        <v>43</v>
      </c>
      <c r="B50" s="1343"/>
      <c r="C50" s="430"/>
      <c r="D50" s="502">
        <v>605</v>
      </c>
      <c r="E50" s="502">
        <v>52344</v>
      </c>
      <c r="F50" s="503">
        <v>2400</v>
      </c>
      <c r="G50" s="504"/>
      <c r="H50" s="336" t="s">
        <v>644</v>
      </c>
      <c r="I50" s="424"/>
      <c r="J50" s="480">
        <v>2320</v>
      </c>
      <c r="K50" s="481">
        <v>80</v>
      </c>
    </row>
    <row r="51" spans="1:11" s="308" customFormat="1" ht="19.5" customHeight="1" x14ac:dyDescent="0.2">
      <c r="A51" s="482">
        <v>44</v>
      </c>
      <c r="B51" s="1343"/>
      <c r="C51" s="430" t="s">
        <v>383</v>
      </c>
      <c r="D51" s="476">
        <v>606</v>
      </c>
      <c r="E51" s="476">
        <v>52345</v>
      </c>
      <c r="F51" s="477">
        <v>1520</v>
      </c>
      <c r="G51" s="478"/>
      <c r="H51" s="506" t="s">
        <v>645</v>
      </c>
      <c r="I51" s="510"/>
      <c r="J51" s="480">
        <v>1340</v>
      </c>
      <c r="K51" s="481">
        <v>180</v>
      </c>
    </row>
    <row r="52" spans="1:11" s="308" customFormat="1" ht="19.5" customHeight="1" x14ac:dyDescent="0.2">
      <c r="A52" s="482">
        <v>45</v>
      </c>
      <c r="B52" s="1343"/>
      <c r="C52" s="430">
        <v>17830</v>
      </c>
      <c r="D52" s="476">
        <v>607</v>
      </c>
      <c r="E52" s="476">
        <v>52346</v>
      </c>
      <c r="F52" s="477">
        <v>2510</v>
      </c>
      <c r="G52" s="478"/>
      <c r="H52" s="506" t="s">
        <v>646</v>
      </c>
      <c r="I52" s="510"/>
      <c r="J52" s="480">
        <v>1930</v>
      </c>
      <c r="K52" s="481">
        <v>580</v>
      </c>
    </row>
    <row r="53" spans="1:11" s="308" customFormat="1" ht="19.5" customHeight="1" x14ac:dyDescent="0.2">
      <c r="A53" s="482">
        <v>46</v>
      </c>
      <c r="B53" s="1343"/>
      <c r="C53" s="899"/>
      <c r="D53" s="476">
        <v>608</v>
      </c>
      <c r="E53" s="476">
        <v>52347</v>
      </c>
      <c r="F53" s="477">
        <v>1030</v>
      </c>
      <c r="G53" s="478"/>
      <c r="H53" s="506" t="s">
        <v>647</v>
      </c>
      <c r="I53" s="510"/>
      <c r="J53" s="480">
        <v>740</v>
      </c>
      <c r="K53" s="481">
        <v>290</v>
      </c>
    </row>
    <row r="54" spans="1:11" s="308" customFormat="1" ht="19.5" customHeight="1" x14ac:dyDescent="0.2">
      <c r="A54" s="482">
        <v>47</v>
      </c>
      <c r="B54" s="1343"/>
      <c r="C54" s="431"/>
      <c r="D54" s="476">
        <v>609</v>
      </c>
      <c r="E54" s="476">
        <v>52348</v>
      </c>
      <c r="F54" s="477">
        <v>1170</v>
      </c>
      <c r="G54" s="478"/>
      <c r="H54" s="506" t="s">
        <v>648</v>
      </c>
      <c r="I54" s="510"/>
      <c r="J54" s="480">
        <v>750</v>
      </c>
      <c r="K54" s="481">
        <v>420</v>
      </c>
    </row>
    <row r="55" spans="1:11" s="308" customFormat="1" ht="19.5" customHeight="1" x14ac:dyDescent="0.2">
      <c r="A55" s="482">
        <v>48</v>
      </c>
      <c r="B55" s="1343"/>
      <c r="C55" s="431"/>
      <c r="D55" s="476">
        <v>610</v>
      </c>
      <c r="E55" s="476">
        <v>52349</v>
      </c>
      <c r="F55" s="477">
        <v>2780</v>
      </c>
      <c r="G55" s="478"/>
      <c r="H55" s="506" t="s">
        <v>649</v>
      </c>
      <c r="I55" s="510"/>
      <c r="J55" s="480">
        <v>1110</v>
      </c>
      <c r="K55" s="481">
        <v>1670</v>
      </c>
    </row>
    <row r="56" spans="1:11" s="308" customFormat="1" ht="19.5" customHeight="1" x14ac:dyDescent="0.2">
      <c r="A56" s="482">
        <v>49</v>
      </c>
      <c r="B56" s="1343"/>
      <c r="C56" s="430"/>
      <c r="D56" s="476">
        <v>611</v>
      </c>
      <c r="E56" s="476">
        <v>52350</v>
      </c>
      <c r="F56" s="477">
        <v>2290</v>
      </c>
      <c r="G56" s="478"/>
      <c r="H56" s="508" t="s">
        <v>650</v>
      </c>
      <c r="I56" s="510"/>
      <c r="J56" s="480">
        <v>1230</v>
      </c>
      <c r="K56" s="481">
        <v>1060</v>
      </c>
    </row>
    <row r="57" spans="1:11" s="308" customFormat="1" ht="19.5" customHeight="1" x14ac:dyDescent="0.2">
      <c r="A57" s="724">
        <v>50</v>
      </c>
      <c r="B57" s="1383"/>
      <c r="C57" s="434"/>
      <c r="D57" s="423">
        <v>612</v>
      </c>
      <c r="E57" s="423">
        <v>52351</v>
      </c>
      <c r="F57" s="414">
        <v>1320</v>
      </c>
      <c r="G57" s="415"/>
      <c r="H57" s="416" t="s">
        <v>651</v>
      </c>
      <c r="I57" s="417"/>
      <c r="J57" s="418">
        <v>360</v>
      </c>
      <c r="K57" s="419">
        <v>960</v>
      </c>
    </row>
    <row r="58" spans="1:11" s="308" customFormat="1" ht="19.5" customHeight="1" x14ac:dyDescent="0.2">
      <c r="A58" s="335">
        <v>51</v>
      </c>
      <c r="B58" s="1343" t="s">
        <v>426</v>
      </c>
      <c r="C58" s="431" t="s">
        <v>652</v>
      </c>
      <c r="D58" s="502">
        <v>621</v>
      </c>
      <c r="E58" s="502">
        <v>52352</v>
      </c>
      <c r="F58" s="503">
        <v>3450</v>
      </c>
      <c r="G58" s="504"/>
      <c r="H58" s="336" t="s">
        <v>653</v>
      </c>
      <c r="I58" s="424"/>
      <c r="J58" s="505">
        <v>2530</v>
      </c>
      <c r="K58" s="337">
        <v>920</v>
      </c>
    </row>
    <row r="59" spans="1:11" s="308" customFormat="1" ht="19.5" customHeight="1" x14ac:dyDescent="0.2">
      <c r="A59" s="482">
        <v>52</v>
      </c>
      <c r="B59" s="1343"/>
      <c r="C59" s="443">
        <v>17030</v>
      </c>
      <c r="D59" s="476">
        <v>622</v>
      </c>
      <c r="E59" s="476">
        <v>52353</v>
      </c>
      <c r="F59" s="477">
        <v>1310</v>
      </c>
      <c r="G59" s="478"/>
      <c r="H59" s="506" t="s">
        <v>654</v>
      </c>
      <c r="I59" s="510"/>
      <c r="J59" s="480">
        <v>860</v>
      </c>
      <c r="K59" s="481">
        <v>450</v>
      </c>
    </row>
    <row r="60" spans="1:11" s="308" customFormat="1" ht="19.5" customHeight="1" x14ac:dyDescent="0.2">
      <c r="A60" s="482">
        <v>53</v>
      </c>
      <c r="B60" s="1343"/>
      <c r="D60" s="476">
        <v>623</v>
      </c>
      <c r="E60" s="476">
        <v>52354</v>
      </c>
      <c r="F60" s="477">
        <v>2040</v>
      </c>
      <c r="G60" s="478"/>
      <c r="H60" s="506" t="s">
        <v>655</v>
      </c>
      <c r="I60" s="510"/>
      <c r="J60" s="480">
        <v>1560</v>
      </c>
      <c r="K60" s="481">
        <v>480</v>
      </c>
    </row>
    <row r="61" spans="1:11" s="308" customFormat="1" ht="19.5" customHeight="1" x14ac:dyDescent="0.2">
      <c r="A61" s="482">
        <v>54</v>
      </c>
      <c r="B61" s="1343"/>
      <c r="C61" s="431"/>
      <c r="D61" s="476">
        <v>624</v>
      </c>
      <c r="E61" s="476">
        <v>52355</v>
      </c>
      <c r="F61" s="477">
        <v>3100</v>
      </c>
      <c r="G61" s="478"/>
      <c r="H61" s="508" t="s">
        <v>656</v>
      </c>
      <c r="I61" s="510"/>
      <c r="J61" s="480">
        <v>2290</v>
      </c>
      <c r="K61" s="481">
        <v>810</v>
      </c>
    </row>
    <row r="62" spans="1:11" s="308" customFormat="1" ht="19.5" customHeight="1" x14ac:dyDescent="0.2">
      <c r="A62" s="482">
        <v>55</v>
      </c>
      <c r="B62" s="1343"/>
      <c r="C62" s="430" t="s">
        <v>383</v>
      </c>
      <c r="D62" s="476">
        <v>625</v>
      </c>
      <c r="E62" s="476">
        <v>52356</v>
      </c>
      <c r="F62" s="477">
        <v>3260</v>
      </c>
      <c r="G62" s="478"/>
      <c r="H62" s="508" t="s">
        <v>657</v>
      </c>
      <c r="I62" s="510"/>
      <c r="J62" s="480">
        <v>2010</v>
      </c>
      <c r="K62" s="481">
        <v>1250</v>
      </c>
    </row>
    <row r="63" spans="1:11" s="308" customFormat="1" ht="19.5" customHeight="1" x14ac:dyDescent="0.2">
      <c r="A63" s="482">
        <v>56</v>
      </c>
      <c r="B63" s="1343"/>
      <c r="C63" s="430">
        <v>12150</v>
      </c>
      <c r="D63" s="476">
        <v>626</v>
      </c>
      <c r="E63" s="476">
        <v>52357</v>
      </c>
      <c r="F63" s="477">
        <v>1770</v>
      </c>
      <c r="G63" s="478"/>
      <c r="H63" s="506" t="s">
        <v>658</v>
      </c>
      <c r="I63" s="510"/>
      <c r="J63" s="480">
        <v>1580</v>
      </c>
      <c r="K63" s="481">
        <v>190</v>
      </c>
    </row>
    <row r="64" spans="1:11" s="308" customFormat="1" ht="19.5" customHeight="1" x14ac:dyDescent="0.2">
      <c r="A64" s="724">
        <v>57</v>
      </c>
      <c r="B64" s="1343"/>
      <c r="C64" s="433"/>
      <c r="D64" s="476">
        <v>627</v>
      </c>
      <c r="E64" s="476">
        <v>52358</v>
      </c>
      <c r="F64" s="477">
        <v>2100</v>
      </c>
      <c r="G64" s="478"/>
      <c r="H64" s="506" t="s">
        <v>659</v>
      </c>
      <c r="I64" s="510"/>
      <c r="J64" s="480">
        <v>1320</v>
      </c>
      <c r="K64" s="481">
        <v>780</v>
      </c>
    </row>
    <row r="65" spans="1:11" s="308" customFormat="1" ht="19.5" customHeight="1" x14ac:dyDescent="0.2">
      <c r="A65" s="1010">
        <v>58</v>
      </c>
      <c r="B65" s="387" t="s">
        <v>448</v>
      </c>
      <c r="C65" s="484" t="s">
        <v>660</v>
      </c>
      <c r="D65" s="389">
        <v>641</v>
      </c>
      <c r="E65" s="389">
        <v>52360</v>
      </c>
      <c r="F65" s="390">
        <v>1850</v>
      </c>
      <c r="G65" s="391"/>
      <c r="H65" s="396" t="s">
        <v>661</v>
      </c>
      <c r="I65" s="392"/>
      <c r="J65" s="393">
        <v>1850</v>
      </c>
      <c r="K65" s="394">
        <v>0</v>
      </c>
    </row>
    <row r="66" spans="1:11" s="308" customFormat="1" ht="19.5" customHeight="1" x14ac:dyDescent="0.2">
      <c r="A66" s="335">
        <v>59</v>
      </c>
      <c r="B66" s="1342" t="s">
        <v>662</v>
      </c>
      <c r="C66" s="900" t="s">
        <v>663</v>
      </c>
      <c r="D66" s="362">
        <v>651</v>
      </c>
      <c r="E66" s="362">
        <v>52361</v>
      </c>
      <c r="F66" s="302">
        <v>930</v>
      </c>
      <c r="G66" s="303"/>
      <c r="H66" s="311" t="s">
        <v>664</v>
      </c>
      <c r="I66" s="304"/>
      <c r="J66" s="305">
        <v>480</v>
      </c>
      <c r="K66" s="306">
        <v>450</v>
      </c>
    </row>
    <row r="67" spans="1:11" s="308" customFormat="1" ht="19.5" customHeight="1" x14ac:dyDescent="0.2">
      <c r="A67" s="482">
        <v>60</v>
      </c>
      <c r="B67" s="1343"/>
      <c r="C67" s="443">
        <v>14620</v>
      </c>
      <c r="D67" s="476">
        <v>652</v>
      </c>
      <c r="E67" s="476">
        <v>52362</v>
      </c>
      <c r="F67" s="477">
        <v>2280</v>
      </c>
      <c r="G67" s="478"/>
      <c r="H67" s="506" t="s">
        <v>665</v>
      </c>
      <c r="I67" s="510"/>
      <c r="J67" s="480">
        <v>1340</v>
      </c>
      <c r="K67" s="481">
        <v>940</v>
      </c>
    </row>
    <row r="68" spans="1:11" s="308" customFormat="1" ht="19.5" customHeight="1" x14ac:dyDescent="0.2">
      <c r="A68" s="482">
        <v>61</v>
      </c>
      <c r="B68" s="1343"/>
      <c r="C68" s="430"/>
      <c r="D68" s="476">
        <v>653</v>
      </c>
      <c r="E68" s="476">
        <v>52363</v>
      </c>
      <c r="F68" s="477">
        <v>1350</v>
      </c>
      <c r="G68" s="478"/>
      <c r="H68" s="508" t="s">
        <v>666</v>
      </c>
      <c r="I68" s="510"/>
      <c r="J68" s="480">
        <v>490</v>
      </c>
      <c r="K68" s="481">
        <v>860</v>
      </c>
    </row>
    <row r="69" spans="1:11" s="308" customFormat="1" ht="19.5" customHeight="1" x14ac:dyDescent="0.2">
      <c r="A69" s="482">
        <v>62</v>
      </c>
      <c r="B69" s="1343"/>
      <c r="C69" s="443"/>
      <c r="D69" s="476">
        <v>654</v>
      </c>
      <c r="E69" s="476">
        <v>52364</v>
      </c>
      <c r="F69" s="477">
        <v>1350</v>
      </c>
      <c r="G69" s="478"/>
      <c r="H69" s="508" t="s">
        <v>667</v>
      </c>
      <c r="I69" s="510"/>
      <c r="J69" s="480">
        <v>1030</v>
      </c>
      <c r="K69" s="481">
        <v>320</v>
      </c>
    </row>
    <row r="70" spans="1:11" s="308" customFormat="1" ht="19.5" customHeight="1" x14ac:dyDescent="0.2">
      <c r="A70" s="482">
        <v>63</v>
      </c>
      <c r="B70" s="1343"/>
      <c r="C70" s="433"/>
      <c r="D70" s="476">
        <v>655</v>
      </c>
      <c r="E70" s="476">
        <v>52365</v>
      </c>
      <c r="F70" s="477">
        <v>1960</v>
      </c>
      <c r="G70" s="478"/>
      <c r="H70" s="506" t="s">
        <v>668</v>
      </c>
      <c r="I70" s="510"/>
      <c r="J70" s="480">
        <v>1810</v>
      </c>
      <c r="K70" s="481">
        <v>150</v>
      </c>
    </row>
    <row r="71" spans="1:11" s="308" customFormat="1" ht="19.5" customHeight="1" x14ac:dyDescent="0.2">
      <c r="A71" s="482">
        <v>64</v>
      </c>
      <c r="B71" s="1343"/>
      <c r="C71" s="430" t="s">
        <v>383</v>
      </c>
      <c r="D71" s="476">
        <v>657</v>
      </c>
      <c r="E71" s="476">
        <v>52366</v>
      </c>
      <c r="F71" s="477">
        <v>1560</v>
      </c>
      <c r="G71" s="478"/>
      <c r="H71" s="506" t="s">
        <v>669</v>
      </c>
      <c r="I71" s="510"/>
      <c r="J71" s="480">
        <v>1480</v>
      </c>
      <c r="K71" s="481">
        <v>80</v>
      </c>
    </row>
    <row r="72" spans="1:11" s="308" customFormat="1" ht="19.5" customHeight="1" x14ac:dyDescent="0.2">
      <c r="A72" s="482">
        <v>65</v>
      </c>
      <c r="B72" s="1343"/>
      <c r="C72" s="430">
        <v>10550</v>
      </c>
      <c r="D72" s="476">
        <v>658</v>
      </c>
      <c r="E72" s="476">
        <v>52367</v>
      </c>
      <c r="F72" s="477">
        <v>2480</v>
      </c>
      <c r="G72" s="478"/>
      <c r="H72" s="506" t="s">
        <v>670</v>
      </c>
      <c r="I72" s="510"/>
      <c r="J72" s="480">
        <v>1680</v>
      </c>
      <c r="K72" s="481">
        <v>800</v>
      </c>
    </row>
    <row r="73" spans="1:11" s="308" customFormat="1" ht="19.5" customHeight="1" x14ac:dyDescent="0.2">
      <c r="A73" s="482">
        <v>66</v>
      </c>
      <c r="B73" s="1343"/>
      <c r="C73" s="430"/>
      <c r="D73" s="476">
        <v>659</v>
      </c>
      <c r="E73" s="476">
        <v>52368</v>
      </c>
      <c r="F73" s="477">
        <v>1250</v>
      </c>
      <c r="G73" s="478"/>
      <c r="H73" s="506" t="s">
        <v>671</v>
      </c>
      <c r="I73" s="510"/>
      <c r="J73" s="480">
        <v>1170</v>
      </c>
      <c r="K73" s="481">
        <v>80</v>
      </c>
    </row>
    <row r="74" spans="1:11" s="308" customFormat="1" ht="19.5" customHeight="1" x14ac:dyDescent="0.2">
      <c r="A74" s="724">
        <v>67</v>
      </c>
      <c r="B74" s="1383"/>
      <c r="C74" s="438"/>
      <c r="D74" s="423">
        <v>660</v>
      </c>
      <c r="E74" s="423">
        <v>52369</v>
      </c>
      <c r="F74" s="414">
        <v>1460</v>
      </c>
      <c r="G74" s="415"/>
      <c r="H74" s="420" t="s">
        <v>672</v>
      </c>
      <c r="I74" s="417"/>
      <c r="J74" s="418">
        <v>1070</v>
      </c>
      <c r="K74" s="419">
        <v>390</v>
      </c>
    </row>
    <row r="75" spans="1:11" s="308" customFormat="1" ht="19.5" customHeight="1" x14ac:dyDescent="0.2">
      <c r="A75" s="335">
        <v>68</v>
      </c>
      <c r="B75" s="1343" t="s">
        <v>342</v>
      </c>
      <c r="C75" s="430" t="s">
        <v>673</v>
      </c>
      <c r="D75" s="502">
        <v>702</v>
      </c>
      <c r="E75" s="502">
        <v>52371</v>
      </c>
      <c r="F75" s="503">
        <v>1770</v>
      </c>
      <c r="G75" s="504"/>
      <c r="H75" s="336" t="s">
        <v>674</v>
      </c>
      <c r="I75" s="424"/>
      <c r="J75" s="505">
        <v>1610</v>
      </c>
      <c r="K75" s="337">
        <v>160</v>
      </c>
    </row>
    <row r="76" spans="1:11" s="308" customFormat="1" ht="19.5" customHeight="1" x14ac:dyDescent="0.2">
      <c r="A76" s="482">
        <v>69</v>
      </c>
      <c r="B76" s="1343"/>
      <c r="C76" s="443">
        <v>30920</v>
      </c>
      <c r="D76" s="476">
        <v>703</v>
      </c>
      <c r="E76" s="476">
        <v>52372</v>
      </c>
      <c r="F76" s="477">
        <v>1190</v>
      </c>
      <c r="G76" s="478"/>
      <c r="H76" s="506" t="s">
        <v>675</v>
      </c>
      <c r="I76" s="510"/>
      <c r="J76" s="480">
        <v>810</v>
      </c>
      <c r="K76" s="481">
        <v>380</v>
      </c>
    </row>
    <row r="77" spans="1:11" s="308" customFormat="1" ht="19.5" customHeight="1" x14ac:dyDescent="0.2">
      <c r="A77" s="482">
        <v>70</v>
      </c>
      <c r="B77" s="1343"/>
      <c r="C77" s="431"/>
      <c r="D77" s="476">
        <v>705</v>
      </c>
      <c r="E77" s="476">
        <v>52374</v>
      </c>
      <c r="F77" s="477">
        <v>1030</v>
      </c>
      <c r="G77" s="478"/>
      <c r="H77" s="508" t="s">
        <v>676</v>
      </c>
      <c r="I77" s="510"/>
      <c r="J77" s="480">
        <v>760</v>
      </c>
      <c r="K77" s="481">
        <v>270</v>
      </c>
    </row>
    <row r="78" spans="1:11" s="308" customFormat="1" ht="19.5" customHeight="1" x14ac:dyDescent="0.2">
      <c r="A78" s="482">
        <v>71</v>
      </c>
      <c r="B78" s="1343"/>
      <c r="C78" s="433"/>
      <c r="D78" s="476">
        <v>707</v>
      </c>
      <c r="E78" s="476">
        <v>52375</v>
      </c>
      <c r="F78" s="477">
        <v>770</v>
      </c>
      <c r="G78" s="478"/>
      <c r="H78" s="506" t="s">
        <v>677</v>
      </c>
      <c r="I78" s="510"/>
      <c r="J78" s="480">
        <v>730</v>
      </c>
      <c r="K78" s="481">
        <v>40</v>
      </c>
    </row>
    <row r="79" spans="1:11" s="308" customFormat="1" ht="19.5" customHeight="1" x14ac:dyDescent="0.2">
      <c r="A79" s="482">
        <v>72</v>
      </c>
      <c r="B79" s="1343"/>
      <c r="C79" s="430"/>
      <c r="D79" s="476">
        <v>708</v>
      </c>
      <c r="E79" s="476">
        <v>52376</v>
      </c>
      <c r="F79" s="477">
        <v>1550</v>
      </c>
      <c r="G79" s="478"/>
      <c r="H79" s="506" t="s">
        <v>678</v>
      </c>
      <c r="I79" s="510"/>
      <c r="J79" s="480">
        <v>1410</v>
      </c>
      <c r="K79" s="481">
        <v>140</v>
      </c>
    </row>
    <row r="80" spans="1:11" s="308" customFormat="1" ht="19.5" customHeight="1" x14ac:dyDescent="0.2">
      <c r="A80" s="482">
        <v>73</v>
      </c>
      <c r="B80" s="1343"/>
      <c r="C80" s="443"/>
      <c r="D80" s="476">
        <v>709</v>
      </c>
      <c r="E80" s="476">
        <v>52377</v>
      </c>
      <c r="F80" s="477">
        <v>3380</v>
      </c>
      <c r="G80" s="478"/>
      <c r="H80" s="506" t="s">
        <v>679</v>
      </c>
      <c r="I80" s="510"/>
      <c r="J80" s="480">
        <v>2020</v>
      </c>
      <c r="K80" s="481">
        <v>1360</v>
      </c>
    </row>
    <row r="81" spans="1:11" s="308" customFormat="1" ht="19.5" customHeight="1" x14ac:dyDescent="0.2">
      <c r="A81" s="482">
        <v>74</v>
      </c>
      <c r="B81" s="1343"/>
      <c r="C81" s="430"/>
      <c r="D81" s="476">
        <v>710</v>
      </c>
      <c r="E81" s="476">
        <v>52378</v>
      </c>
      <c r="F81" s="477">
        <v>3780</v>
      </c>
      <c r="G81" s="478"/>
      <c r="H81" s="506" t="s">
        <v>680</v>
      </c>
      <c r="I81" s="510"/>
      <c r="J81" s="480">
        <v>2630</v>
      </c>
      <c r="K81" s="481">
        <v>1150</v>
      </c>
    </row>
    <row r="82" spans="1:11" s="308" customFormat="1" ht="19.5" customHeight="1" x14ac:dyDescent="0.2">
      <c r="A82" s="482">
        <v>75</v>
      </c>
      <c r="B82" s="1343"/>
      <c r="C82" s="431" t="s">
        <v>383</v>
      </c>
      <c r="D82" s="476">
        <v>711</v>
      </c>
      <c r="E82" s="476">
        <v>52379</v>
      </c>
      <c r="F82" s="477">
        <v>3190</v>
      </c>
      <c r="G82" s="478"/>
      <c r="H82" s="506" t="s">
        <v>681</v>
      </c>
      <c r="I82" s="510"/>
      <c r="J82" s="480">
        <v>2860</v>
      </c>
      <c r="K82" s="481">
        <v>330</v>
      </c>
    </row>
    <row r="83" spans="1:11" s="308" customFormat="1" ht="19.5" customHeight="1" x14ac:dyDescent="0.2">
      <c r="A83" s="482">
        <v>76</v>
      </c>
      <c r="B83" s="1343"/>
      <c r="C83" s="430">
        <v>23920</v>
      </c>
      <c r="D83" s="502">
        <v>712</v>
      </c>
      <c r="E83" s="502">
        <v>52380</v>
      </c>
      <c r="F83" s="503">
        <v>2410</v>
      </c>
      <c r="G83" s="504"/>
      <c r="H83" s="336" t="s">
        <v>682</v>
      </c>
      <c r="I83" s="424"/>
      <c r="J83" s="480">
        <v>2190</v>
      </c>
      <c r="K83" s="481">
        <v>220</v>
      </c>
    </row>
    <row r="84" spans="1:11" s="308" customFormat="1" ht="19.5" customHeight="1" x14ac:dyDescent="0.2">
      <c r="A84" s="482">
        <v>77</v>
      </c>
      <c r="B84" s="1343"/>
      <c r="C84" s="430"/>
      <c r="D84" s="476">
        <v>713</v>
      </c>
      <c r="E84" s="476">
        <v>52381</v>
      </c>
      <c r="F84" s="477">
        <v>2070</v>
      </c>
      <c r="G84" s="478"/>
      <c r="H84" s="506" t="s">
        <v>683</v>
      </c>
      <c r="I84" s="510"/>
      <c r="J84" s="480">
        <v>860</v>
      </c>
      <c r="K84" s="481">
        <v>1210</v>
      </c>
    </row>
    <row r="85" spans="1:11" s="308" customFormat="1" ht="19.5" customHeight="1" x14ac:dyDescent="0.2">
      <c r="A85" s="482">
        <v>78</v>
      </c>
      <c r="B85" s="1343"/>
      <c r="C85" s="430"/>
      <c r="D85" s="476">
        <v>714</v>
      </c>
      <c r="E85" s="476">
        <v>52382</v>
      </c>
      <c r="F85" s="477">
        <v>3710</v>
      </c>
      <c r="G85" s="478"/>
      <c r="H85" s="506" t="s">
        <v>684</v>
      </c>
      <c r="I85" s="510"/>
      <c r="J85" s="480">
        <v>3250</v>
      </c>
      <c r="K85" s="481">
        <v>460</v>
      </c>
    </row>
    <row r="86" spans="1:11" s="308" customFormat="1" ht="19.5" customHeight="1" x14ac:dyDescent="0.2">
      <c r="A86" s="482">
        <v>79</v>
      </c>
      <c r="B86" s="1343"/>
      <c r="C86" s="899"/>
      <c r="D86" s="476">
        <v>715</v>
      </c>
      <c r="E86" s="476">
        <v>52383</v>
      </c>
      <c r="F86" s="477">
        <v>2810</v>
      </c>
      <c r="G86" s="478"/>
      <c r="H86" s="506" t="s">
        <v>685</v>
      </c>
      <c r="I86" s="510"/>
      <c r="J86" s="480">
        <v>2070</v>
      </c>
      <c r="K86" s="481">
        <v>740</v>
      </c>
    </row>
    <row r="87" spans="1:11" s="308" customFormat="1" ht="19.5" customHeight="1" x14ac:dyDescent="0.2">
      <c r="A87" s="482">
        <v>80</v>
      </c>
      <c r="B87" s="1343"/>
      <c r="C87" s="431"/>
      <c r="D87" s="476">
        <v>716</v>
      </c>
      <c r="E87" s="476">
        <v>52384</v>
      </c>
      <c r="F87" s="477">
        <v>1590</v>
      </c>
      <c r="G87" s="478"/>
      <c r="H87" s="506" t="s">
        <v>686</v>
      </c>
      <c r="I87" s="510"/>
      <c r="J87" s="480">
        <v>1380</v>
      </c>
      <c r="K87" s="481">
        <v>210</v>
      </c>
    </row>
    <row r="88" spans="1:11" s="308" customFormat="1" ht="19.5" customHeight="1" x14ac:dyDescent="0.2">
      <c r="A88" s="482">
        <v>81</v>
      </c>
      <c r="B88" s="1343"/>
      <c r="C88" s="431"/>
      <c r="D88" s="476">
        <v>717</v>
      </c>
      <c r="E88" s="476">
        <v>52385</v>
      </c>
      <c r="F88" s="477">
        <v>1260</v>
      </c>
      <c r="G88" s="478"/>
      <c r="H88" s="506" t="s">
        <v>687</v>
      </c>
      <c r="I88" s="510"/>
      <c r="J88" s="480">
        <v>1080</v>
      </c>
      <c r="K88" s="481">
        <v>180</v>
      </c>
    </row>
    <row r="89" spans="1:11" s="308" customFormat="1" ht="19.5" customHeight="1" thickBot="1" x14ac:dyDescent="0.25">
      <c r="A89" s="727">
        <v>82</v>
      </c>
      <c r="B89" s="1344"/>
      <c r="C89" s="903"/>
      <c r="D89" s="363">
        <v>718</v>
      </c>
      <c r="E89" s="363">
        <v>52386</v>
      </c>
      <c r="F89" s="364">
        <v>410</v>
      </c>
      <c r="G89" s="365"/>
      <c r="H89" s="898" t="s">
        <v>688</v>
      </c>
      <c r="I89" s="513"/>
      <c r="J89" s="366">
        <v>260</v>
      </c>
      <c r="K89" s="367">
        <v>150</v>
      </c>
    </row>
    <row r="90" spans="1:11" s="308" customFormat="1" ht="19.5" customHeight="1" thickTop="1" x14ac:dyDescent="0.2">
      <c r="A90" s="376"/>
      <c r="B90" s="1414" t="s">
        <v>169</v>
      </c>
      <c r="C90" s="1415"/>
      <c r="D90" s="1415"/>
      <c r="E90" s="377"/>
      <c r="F90" s="340">
        <f>SUM(F11:F89)</f>
        <v>159690</v>
      </c>
      <c r="G90" s="425">
        <f>SUM(G11:G89)</f>
        <v>0</v>
      </c>
      <c r="H90" s="426"/>
      <c r="I90" s="904"/>
      <c r="J90" s="1041">
        <f>SUM(J11:J89)</f>
        <v>126540</v>
      </c>
      <c r="K90" s="427">
        <f>SUM(K11:K89)</f>
        <v>33150</v>
      </c>
    </row>
    <row r="91" spans="1:11" s="308" customFormat="1" ht="18" customHeight="1" x14ac:dyDescent="0.35">
      <c r="A91" s="316"/>
      <c r="B91" s="316"/>
      <c r="C91" s="316"/>
      <c r="D91" s="316"/>
      <c r="E91" s="316"/>
      <c r="F91" s="317"/>
      <c r="G91" s="318"/>
      <c r="H91" s="319"/>
      <c r="I91" s="320"/>
      <c r="J91" s="321"/>
      <c r="K91" s="321"/>
    </row>
    <row r="92" spans="1:11" s="308" customFormat="1" ht="18" customHeight="1" x14ac:dyDescent="0.35">
      <c r="A92" s="280"/>
      <c r="B92" s="349"/>
      <c r="C92" s="350"/>
      <c r="D92" s="350"/>
      <c r="E92" s="350"/>
      <c r="F92" s="350"/>
      <c r="G92" s="350"/>
      <c r="H92" s="350"/>
      <c r="I92" s="280"/>
      <c r="J92" s="280"/>
      <c r="K92" s="322"/>
    </row>
    <row r="93" spans="1:11" s="308" customFormat="1" ht="18" customHeight="1" x14ac:dyDescent="0.2">
      <c r="A93" s="280"/>
      <c r="B93" s="944" t="s">
        <v>170</v>
      </c>
      <c r="C93" s="954"/>
      <c r="D93" s="955"/>
      <c r="E93" s="954"/>
      <c r="F93" s="946"/>
      <c r="G93" s="946"/>
      <c r="H93" s="944"/>
      <c r="I93" s="280"/>
      <c r="J93" s="280"/>
      <c r="K93" s="322"/>
    </row>
    <row r="94" spans="1:11" s="308" customFormat="1" ht="18" customHeight="1" x14ac:dyDescent="0.35">
      <c r="A94" s="280"/>
      <c r="B94" s="323" t="s">
        <v>171</v>
      </c>
      <c r="C94" s="316"/>
      <c r="D94" s="316"/>
      <c r="E94" s="905"/>
      <c r="F94" s="324"/>
      <c r="G94" s="325"/>
      <c r="H94" s="948"/>
      <c r="I94" s="280"/>
      <c r="J94" s="280"/>
      <c r="K94" s="322"/>
    </row>
    <row r="95" spans="1:11" s="308" customFormat="1" ht="18" customHeight="1" x14ac:dyDescent="0.35">
      <c r="A95" s="280"/>
      <c r="B95" s="323" t="s">
        <v>598</v>
      </c>
      <c r="C95" s="316"/>
      <c r="D95" s="316"/>
      <c r="E95" s="905"/>
      <c r="F95" s="324"/>
      <c r="G95" s="325"/>
      <c r="H95" s="948"/>
      <c r="I95" s="280"/>
      <c r="J95" s="280"/>
      <c r="K95" s="322"/>
    </row>
    <row r="96" spans="1:11" s="271" customFormat="1" ht="18" customHeight="1" x14ac:dyDescent="0.35">
      <c r="A96" s="316"/>
      <c r="B96" s="1412" t="s">
        <v>689</v>
      </c>
      <c r="C96" s="1413"/>
      <c r="D96" s="1413"/>
      <c r="E96" s="1413"/>
      <c r="F96" s="1413"/>
      <c r="G96" s="1413"/>
      <c r="H96" s="1413"/>
      <c r="J96" s="326"/>
      <c r="K96" s="326"/>
    </row>
    <row r="97" spans="1:10" s="271" customFormat="1" ht="18" customHeight="1" x14ac:dyDescent="0.35">
      <c r="B97" s="1413"/>
      <c r="C97" s="1413"/>
      <c r="D97" s="1413"/>
      <c r="E97" s="1413"/>
      <c r="F97" s="1413"/>
      <c r="G97" s="1413"/>
      <c r="H97" s="1413"/>
      <c r="I97" s="327"/>
      <c r="J97" s="327"/>
    </row>
    <row r="98" spans="1:10" s="308" customFormat="1" ht="18" customHeight="1" x14ac:dyDescent="0.2">
      <c r="B98" s="1413"/>
      <c r="C98" s="1413"/>
      <c r="D98" s="1413"/>
      <c r="E98" s="1413"/>
      <c r="F98" s="1413"/>
      <c r="G98" s="1413"/>
      <c r="H98" s="1413"/>
      <c r="I98" s="280"/>
    </row>
    <row r="99" spans="1:10" s="271" customFormat="1" ht="18" customHeight="1" x14ac:dyDescent="0.45">
      <c r="B99" s="328"/>
      <c r="C99" s="328"/>
      <c r="D99" s="328"/>
      <c r="E99" s="328"/>
      <c r="F99" s="328"/>
      <c r="G99" s="328"/>
      <c r="H99" s="328"/>
      <c r="I99" s="280"/>
    </row>
    <row r="100" spans="1:10" s="271" customFormat="1" ht="18" customHeight="1" x14ac:dyDescent="0.35">
      <c r="A100" s="308"/>
      <c r="B100" s="308"/>
      <c r="D100" s="308"/>
      <c r="E100" s="308"/>
      <c r="F100" s="329"/>
      <c r="G100" s="329"/>
      <c r="H100" s="330"/>
    </row>
    <row r="101" spans="1:10" ht="18" customHeight="1" x14ac:dyDescent="0.2">
      <c r="B101" s="100"/>
      <c r="F101" s="119"/>
      <c r="G101" s="119"/>
      <c r="H101" s="118"/>
    </row>
    <row r="102" spans="1:10" ht="18" customHeight="1" x14ac:dyDescent="0.2">
      <c r="B102" s="100"/>
      <c r="F102" s="119"/>
      <c r="G102" s="119"/>
    </row>
    <row r="103" spans="1:10" ht="16" customHeight="1" x14ac:dyDescent="0.2">
      <c r="F103" s="119"/>
      <c r="G103" s="119"/>
    </row>
    <row r="104" spans="1:10" ht="16" customHeight="1" x14ac:dyDescent="0.2"/>
    <row r="105" spans="1:10" ht="16" customHeight="1" x14ac:dyDescent="0.2"/>
    <row r="106" spans="1:10" ht="16" customHeight="1" x14ac:dyDescent="0.2"/>
    <row r="107" spans="1:10" ht="16" customHeight="1" x14ac:dyDescent="0.2"/>
    <row r="108" spans="1:10" ht="16" customHeight="1" x14ac:dyDescent="0.2"/>
    <row r="109" spans="1:10" ht="16" customHeight="1" x14ac:dyDescent="0.2"/>
    <row r="110" spans="1:10" ht="16" customHeight="1" x14ac:dyDescent="0.2"/>
    <row r="111" spans="1:10" ht="16" customHeight="1" x14ac:dyDescent="0.2"/>
    <row r="112" spans="1:10" ht="16" customHeight="1" x14ac:dyDescent="0.2"/>
    <row r="113" ht="16" customHeight="1" x14ac:dyDescent="0.2"/>
  </sheetData>
  <sheetProtection formatCells="0" insertHyperlinks="0"/>
  <mergeCells count="24">
    <mergeCell ref="B96:H98"/>
    <mergeCell ref="B8:C8"/>
    <mergeCell ref="D8:G8"/>
    <mergeCell ref="H10:I10"/>
    <mergeCell ref="B11:B22"/>
    <mergeCell ref="B23:B35"/>
    <mergeCell ref="B36:B45"/>
    <mergeCell ref="B46:B57"/>
    <mergeCell ref="B58:B64"/>
    <mergeCell ref="B66:B74"/>
    <mergeCell ref="B75:B89"/>
    <mergeCell ref="B90:D90"/>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4 C37 C47 C59 C67 C76">
    <cfRule type="cellIs" dxfId="30" priority="2" operator="notEqual">
      <formula>#REF!</formula>
    </cfRule>
  </conditionalFormatting>
  <conditionalFormatting sqref="F11:F90 J11:K90 C19 C31 C43 C52 C63 C72 C83">
    <cfRule type="expression" dxfId="29" priority="1">
      <formula>C11&lt;&gt;#REF!</formula>
    </cfRule>
  </conditionalFormatting>
  <printOptions horizontalCentered="1"/>
  <pageMargins left="0.19685039370078741" right="0.19685039370078741" top="0.47244094488188981" bottom="0.19685039370078741" header="7.874015748031496E-2" footer="7.874015748031496E-2"/>
  <pageSetup paperSize="9" scale="42" orientation="portrait"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8E5-8C1C-4072-AD39-FCB059901152}">
  <sheetPr codeName="Sheet5">
    <pageSetUpPr fitToPage="1"/>
  </sheetPr>
  <dimension ref="A1:L88"/>
  <sheetViews>
    <sheetView view="pageBreakPreview" zoomScale="70" zoomScaleNormal="55"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6" width="22.453125" style="117" bestFit="1" customWidth="1"/>
    <col min="7" max="8" width="12.54296875" style="117" customWidth="1"/>
    <col min="9" max="9" width="66.1796875" style="117" customWidth="1"/>
    <col min="10" max="10" width="27.81640625" style="117" customWidth="1"/>
    <col min="11" max="12" width="12.54296875" style="117" customWidth="1"/>
    <col min="13" max="16384" width="9.81640625" style="117"/>
  </cols>
  <sheetData>
    <row r="1" spans="1:12" s="270" customFormat="1" ht="30" customHeight="1" x14ac:dyDescent="0.7">
      <c r="A1" s="266"/>
      <c r="B1" s="942" t="s">
        <v>690</v>
      </c>
      <c r="C1" s="266"/>
      <c r="D1" s="266"/>
      <c r="E1" s="266"/>
      <c r="F1" s="267"/>
      <c r="G1" s="267"/>
      <c r="H1" s="267"/>
      <c r="I1" s="268" t="s">
        <v>62</v>
      </c>
      <c r="J1" s="269"/>
      <c r="K1" s="269"/>
      <c r="L1" s="943">
        <v>524</v>
      </c>
    </row>
    <row r="2" spans="1:12" s="271" customFormat="1" ht="30" customHeight="1" x14ac:dyDescent="0.35">
      <c r="B2" s="1334" t="s">
        <v>63</v>
      </c>
      <c r="C2" s="1335"/>
      <c r="D2" s="1336"/>
      <c r="E2" s="1337"/>
      <c r="F2" s="1337"/>
      <c r="G2" s="1337"/>
      <c r="H2" s="272" t="s">
        <v>64</v>
      </c>
      <c r="I2" s="273" t="s">
        <v>65</v>
      </c>
      <c r="J2" s="274" t="s">
        <v>66</v>
      </c>
      <c r="K2" s="275"/>
      <c r="L2" s="275"/>
    </row>
    <row r="3" spans="1:12" s="271" customFormat="1" ht="30" customHeight="1" x14ac:dyDescent="0.35">
      <c r="B3" s="1323" t="s">
        <v>67</v>
      </c>
      <c r="C3" s="1324"/>
      <c r="D3" s="1325">
        <f>H66</f>
        <v>0</v>
      </c>
      <c r="E3" s="1326"/>
      <c r="F3" s="1326"/>
      <c r="G3" s="1326"/>
      <c r="H3" s="540" t="s">
        <v>68</v>
      </c>
      <c r="I3" s="276"/>
      <c r="J3" s="277"/>
      <c r="K3" s="275"/>
      <c r="L3" s="278" t="s">
        <v>69</v>
      </c>
    </row>
    <row r="4" spans="1:12" s="271" customFormat="1" ht="30" customHeight="1" x14ac:dyDescent="0.35">
      <c r="B4" s="1323" t="s">
        <v>70</v>
      </c>
      <c r="C4" s="1324"/>
      <c r="D4" s="1338"/>
      <c r="E4" s="1339"/>
      <c r="F4" s="1339"/>
      <c r="G4" s="1339"/>
      <c r="H4" s="533" t="s">
        <v>71</v>
      </c>
      <c r="I4" s="410" t="s">
        <v>72</v>
      </c>
      <c r="J4" s="274" t="s">
        <v>73</v>
      </c>
      <c r="K4" s="275"/>
      <c r="L4" s="275"/>
    </row>
    <row r="5" spans="1:12" s="271" customFormat="1" ht="30" customHeight="1" x14ac:dyDescent="0.35">
      <c r="B5" s="1323" t="s">
        <v>74</v>
      </c>
      <c r="C5" s="1324"/>
      <c r="D5" s="1325">
        <f>ROUND(D3*D4,0)</f>
        <v>0</v>
      </c>
      <c r="E5" s="1326"/>
      <c r="F5" s="1326"/>
      <c r="G5" s="1326"/>
      <c r="H5" s="533" t="s">
        <v>71</v>
      </c>
      <c r="I5" s="276"/>
      <c r="J5" s="277"/>
      <c r="K5" s="275"/>
      <c r="L5" s="275"/>
    </row>
    <row r="6" spans="1:12" s="271" customFormat="1" ht="30" customHeight="1" x14ac:dyDescent="0.35">
      <c r="B6" s="1323" t="s">
        <v>75</v>
      </c>
      <c r="C6" s="1324"/>
      <c r="D6" s="1327"/>
      <c r="E6" s="1328"/>
      <c r="F6" s="1328"/>
      <c r="G6" s="1328"/>
      <c r="H6" s="1329"/>
      <c r="I6" s="490" t="s">
        <v>76</v>
      </c>
      <c r="J6" s="274" t="s">
        <v>77</v>
      </c>
      <c r="K6" s="275"/>
      <c r="L6" s="278" t="s">
        <v>69</v>
      </c>
    </row>
    <row r="7" spans="1:12" s="271" customFormat="1" ht="30" customHeight="1" x14ac:dyDescent="0.35">
      <c r="B7" s="1330" t="s">
        <v>78</v>
      </c>
      <c r="C7" s="1331"/>
      <c r="D7" s="1332"/>
      <c r="E7" s="1333"/>
      <c r="F7" s="1333"/>
      <c r="G7" s="1333"/>
      <c r="H7" s="411" t="s">
        <v>68</v>
      </c>
      <c r="I7" s="412" t="s">
        <v>79</v>
      </c>
      <c r="J7" s="274" t="s">
        <v>80</v>
      </c>
      <c r="K7" s="275"/>
      <c r="L7" s="275"/>
    </row>
    <row r="8" spans="1:12" s="271" customFormat="1" ht="30" customHeight="1" x14ac:dyDescent="0.35">
      <c r="B8" s="1309" t="s">
        <v>37</v>
      </c>
      <c r="C8" s="1309"/>
      <c r="D8" s="1310"/>
      <c r="E8" s="1310"/>
      <c r="F8" s="1310"/>
      <c r="G8" s="1310"/>
      <c r="H8" s="1311"/>
      <c r="I8" s="279"/>
      <c r="J8" s="279"/>
      <c r="K8" s="280"/>
      <c r="L8" s="281" t="s">
        <v>81</v>
      </c>
    </row>
    <row r="9" spans="1:12" s="282" customFormat="1" ht="24" customHeight="1" x14ac:dyDescent="0.35">
      <c r="B9" s="283"/>
      <c r="C9" s="721"/>
      <c r="I9" s="284"/>
      <c r="J9" s="722"/>
      <c r="K9" s="723"/>
      <c r="L9" s="285" t="s">
        <v>174</v>
      </c>
    </row>
    <row r="10" spans="1:12" s="290" customFormat="1" ht="19.5" customHeight="1" x14ac:dyDescent="0.2">
      <c r="A10" s="286" t="s">
        <v>83</v>
      </c>
      <c r="B10" s="287" t="s">
        <v>84</v>
      </c>
      <c r="C10" s="288" t="s">
        <v>85</v>
      </c>
      <c r="D10" s="288" t="s">
        <v>86</v>
      </c>
      <c r="E10" s="288" t="s">
        <v>83</v>
      </c>
      <c r="F10" s="288"/>
      <c r="G10" s="288" t="s">
        <v>87</v>
      </c>
      <c r="H10" s="288" t="s">
        <v>88</v>
      </c>
      <c r="I10" s="1340" t="s">
        <v>89</v>
      </c>
      <c r="J10" s="1341"/>
      <c r="K10" s="288" t="s">
        <v>90</v>
      </c>
      <c r="L10" s="289" t="s">
        <v>91</v>
      </c>
    </row>
    <row r="11" spans="1:12" s="271" customFormat="1" ht="19.5" customHeight="1" x14ac:dyDescent="0.35">
      <c r="A11" s="332">
        <v>1</v>
      </c>
      <c r="B11" s="1342" t="s">
        <v>175</v>
      </c>
      <c r="C11" s="361"/>
      <c r="D11" s="400">
        <v>201</v>
      </c>
      <c r="E11" s="400">
        <v>52401</v>
      </c>
      <c r="F11" s="334" t="s">
        <v>691</v>
      </c>
      <c r="G11" s="294">
        <v>1530</v>
      </c>
      <c r="H11" s="295"/>
      <c r="I11" s="296" t="s">
        <v>692</v>
      </c>
      <c r="J11" s="331"/>
      <c r="K11" s="297">
        <v>1530</v>
      </c>
      <c r="L11" s="298">
        <v>0</v>
      </c>
    </row>
    <row r="12" spans="1:12" s="271" customFormat="1" ht="19.5" customHeight="1" x14ac:dyDescent="0.35">
      <c r="A12" s="482">
        <v>2</v>
      </c>
      <c r="B12" s="1343"/>
      <c r="C12" s="299"/>
      <c r="D12" s="476">
        <v>202</v>
      </c>
      <c r="E12" s="476">
        <v>52402</v>
      </c>
      <c r="F12" s="528" t="s">
        <v>693</v>
      </c>
      <c r="G12" s="477">
        <v>2700</v>
      </c>
      <c r="H12" s="478"/>
      <c r="I12" s="506" t="s">
        <v>694</v>
      </c>
      <c r="J12" s="507"/>
      <c r="K12" s="480">
        <v>2280</v>
      </c>
      <c r="L12" s="481">
        <v>420</v>
      </c>
    </row>
    <row r="13" spans="1:12" s="271" customFormat="1" ht="19.5" customHeight="1" x14ac:dyDescent="0.35">
      <c r="A13" s="482">
        <v>3</v>
      </c>
      <c r="B13" s="1343"/>
      <c r="C13" s="292"/>
      <c r="D13" s="476">
        <v>203</v>
      </c>
      <c r="E13" s="476">
        <v>52403</v>
      </c>
      <c r="F13" s="528" t="s">
        <v>695</v>
      </c>
      <c r="G13" s="477">
        <v>2355</v>
      </c>
      <c r="H13" s="478"/>
      <c r="I13" s="506" t="s">
        <v>696</v>
      </c>
      <c r="J13" s="507"/>
      <c r="K13" s="480">
        <v>1625</v>
      </c>
      <c r="L13" s="481">
        <v>730</v>
      </c>
    </row>
    <row r="14" spans="1:12" s="271" customFormat="1" ht="19.5" customHeight="1" x14ac:dyDescent="0.35">
      <c r="A14" s="482">
        <v>4</v>
      </c>
      <c r="B14" s="1343"/>
      <c r="C14" s="299"/>
      <c r="D14" s="476">
        <v>204</v>
      </c>
      <c r="E14" s="476">
        <v>52404</v>
      </c>
      <c r="F14" s="528" t="s">
        <v>697</v>
      </c>
      <c r="G14" s="477">
        <v>2895</v>
      </c>
      <c r="H14" s="478"/>
      <c r="I14" s="508" t="s">
        <v>698</v>
      </c>
      <c r="J14" s="507"/>
      <c r="K14" s="480">
        <v>2130</v>
      </c>
      <c r="L14" s="481">
        <v>765</v>
      </c>
    </row>
    <row r="15" spans="1:12" s="271" customFormat="1" ht="19.5" customHeight="1" x14ac:dyDescent="0.35">
      <c r="A15" s="482">
        <v>5</v>
      </c>
      <c r="B15" s="1343"/>
      <c r="C15" s="940"/>
      <c r="D15" s="476">
        <v>205</v>
      </c>
      <c r="E15" s="476">
        <v>52405</v>
      </c>
      <c r="F15" s="528" t="s">
        <v>699</v>
      </c>
      <c r="G15" s="477">
        <v>1490</v>
      </c>
      <c r="H15" s="478"/>
      <c r="I15" s="508" t="s">
        <v>700</v>
      </c>
      <c r="J15" s="507"/>
      <c r="K15" s="480">
        <v>1265</v>
      </c>
      <c r="L15" s="481">
        <v>225</v>
      </c>
    </row>
    <row r="16" spans="1:12" s="271" customFormat="1" ht="19.5" customHeight="1" x14ac:dyDescent="0.35">
      <c r="A16" s="482">
        <v>6</v>
      </c>
      <c r="B16" s="1343"/>
      <c r="C16" s="292"/>
      <c r="D16" s="476">
        <v>206</v>
      </c>
      <c r="E16" s="476">
        <v>52406</v>
      </c>
      <c r="F16" s="528" t="s">
        <v>701</v>
      </c>
      <c r="G16" s="477">
        <v>1735</v>
      </c>
      <c r="H16" s="478"/>
      <c r="I16" s="506" t="s">
        <v>702</v>
      </c>
      <c r="J16" s="507"/>
      <c r="K16" s="480">
        <v>1670</v>
      </c>
      <c r="L16" s="481">
        <v>65</v>
      </c>
    </row>
    <row r="17" spans="1:12" s="271" customFormat="1" ht="19.5" customHeight="1" x14ac:dyDescent="0.35">
      <c r="A17" s="482">
        <v>7</v>
      </c>
      <c r="B17" s="1343"/>
      <c r="C17" s="292"/>
      <c r="D17" s="476">
        <v>207</v>
      </c>
      <c r="E17" s="476">
        <v>52407</v>
      </c>
      <c r="F17" s="528" t="s">
        <v>703</v>
      </c>
      <c r="G17" s="477">
        <v>2265</v>
      </c>
      <c r="H17" s="478"/>
      <c r="I17" s="506" t="s">
        <v>704</v>
      </c>
      <c r="J17" s="507"/>
      <c r="K17" s="480">
        <v>2040</v>
      </c>
      <c r="L17" s="481">
        <v>225</v>
      </c>
    </row>
    <row r="18" spans="1:12" s="308" customFormat="1" ht="19.5" customHeight="1" x14ac:dyDescent="0.2">
      <c r="A18" s="482">
        <v>8</v>
      </c>
      <c r="B18" s="1343"/>
      <c r="C18" s="292"/>
      <c r="D18" s="476">
        <v>208</v>
      </c>
      <c r="E18" s="476">
        <v>52408</v>
      </c>
      <c r="F18" s="528" t="s">
        <v>705</v>
      </c>
      <c r="G18" s="477">
        <v>2560</v>
      </c>
      <c r="H18" s="478"/>
      <c r="I18" s="506" t="s">
        <v>706</v>
      </c>
      <c r="J18" s="510"/>
      <c r="K18" s="480">
        <v>2275</v>
      </c>
      <c r="L18" s="481">
        <v>285</v>
      </c>
    </row>
    <row r="19" spans="1:12" s="308" customFormat="1" ht="19.5" customHeight="1" x14ac:dyDescent="0.2">
      <c r="A19" s="482">
        <v>9</v>
      </c>
      <c r="B19" s="1343"/>
      <c r="C19" s="299"/>
      <c r="D19" s="476">
        <v>209</v>
      </c>
      <c r="E19" s="476">
        <v>52409</v>
      </c>
      <c r="F19" s="528" t="s">
        <v>707</v>
      </c>
      <c r="G19" s="477">
        <v>2240</v>
      </c>
      <c r="H19" s="478"/>
      <c r="I19" s="506" t="s">
        <v>708</v>
      </c>
      <c r="J19" s="510"/>
      <c r="K19" s="480">
        <v>1830</v>
      </c>
      <c r="L19" s="481">
        <v>410</v>
      </c>
    </row>
    <row r="20" spans="1:12" s="308" customFormat="1" ht="19.5" customHeight="1" x14ac:dyDescent="0.2">
      <c r="A20" s="482">
        <v>10</v>
      </c>
      <c r="B20" s="1343"/>
      <c r="C20" s="299"/>
      <c r="D20" s="476">
        <v>210</v>
      </c>
      <c r="E20" s="476">
        <v>52410</v>
      </c>
      <c r="F20" s="528" t="s">
        <v>709</v>
      </c>
      <c r="G20" s="477">
        <v>2150</v>
      </c>
      <c r="H20" s="478"/>
      <c r="I20" s="506" t="s">
        <v>710</v>
      </c>
      <c r="J20" s="510"/>
      <c r="K20" s="480">
        <v>1570</v>
      </c>
      <c r="L20" s="481">
        <v>580</v>
      </c>
    </row>
    <row r="21" spans="1:12" s="308" customFormat="1" ht="19.5" customHeight="1" x14ac:dyDescent="0.2">
      <c r="A21" s="482">
        <v>11</v>
      </c>
      <c r="B21" s="1343"/>
      <c r="C21" s="292"/>
      <c r="D21" s="476">
        <v>211</v>
      </c>
      <c r="E21" s="476">
        <v>52411</v>
      </c>
      <c r="F21" s="528" t="s">
        <v>711</v>
      </c>
      <c r="G21" s="477">
        <v>2835</v>
      </c>
      <c r="H21" s="478"/>
      <c r="I21" s="506" t="s">
        <v>712</v>
      </c>
      <c r="J21" s="510"/>
      <c r="K21" s="480">
        <v>1710</v>
      </c>
      <c r="L21" s="481">
        <v>1125</v>
      </c>
    </row>
    <row r="22" spans="1:12" s="308" customFormat="1" ht="19.5" customHeight="1" x14ac:dyDescent="0.2">
      <c r="A22" s="482">
        <v>12</v>
      </c>
      <c r="B22" s="1343"/>
      <c r="C22" s="292"/>
      <c r="D22" s="476">
        <v>212</v>
      </c>
      <c r="E22" s="476">
        <v>52412</v>
      </c>
      <c r="F22" s="528" t="s">
        <v>713</v>
      </c>
      <c r="G22" s="477">
        <v>3855</v>
      </c>
      <c r="H22" s="478"/>
      <c r="I22" s="506" t="s">
        <v>714</v>
      </c>
      <c r="J22" s="510"/>
      <c r="K22" s="480">
        <v>1445</v>
      </c>
      <c r="L22" s="481">
        <v>2410</v>
      </c>
    </row>
    <row r="23" spans="1:12" s="308" customFormat="1" ht="19.5" customHeight="1" x14ac:dyDescent="0.2">
      <c r="A23" s="482">
        <v>13</v>
      </c>
      <c r="B23" s="1343"/>
      <c r="C23" s="292"/>
      <c r="D23" s="476">
        <v>213</v>
      </c>
      <c r="E23" s="476">
        <v>52413</v>
      </c>
      <c r="F23" s="528" t="s">
        <v>715</v>
      </c>
      <c r="G23" s="477">
        <v>285</v>
      </c>
      <c r="H23" s="478"/>
      <c r="I23" s="506" t="s">
        <v>716</v>
      </c>
      <c r="J23" s="510"/>
      <c r="K23" s="480">
        <v>20</v>
      </c>
      <c r="L23" s="481">
        <v>265</v>
      </c>
    </row>
    <row r="24" spans="1:12" s="308" customFormat="1" ht="19.5" customHeight="1" x14ac:dyDescent="0.2">
      <c r="A24" s="482">
        <v>14</v>
      </c>
      <c r="B24" s="1343"/>
      <c r="C24" s="299" t="s">
        <v>717</v>
      </c>
      <c r="D24" s="476">
        <v>214</v>
      </c>
      <c r="E24" s="476">
        <v>52414</v>
      </c>
      <c r="F24" s="528" t="s">
        <v>718</v>
      </c>
      <c r="G24" s="477">
        <v>550</v>
      </c>
      <c r="H24" s="478"/>
      <c r="I24" s="508" t="s">
        <v>719</v>
      </c>
      <c r="J24" s="510"/>
      <c r="K24" s="480">
        <v>400</v>
      </c>
      <c r="L24" s="481">
        <v>150</v>
      </c>
    </row>
    <row r="25" spans="1:12" s="308" customFormat="1" ht="19.5" customHeight="1" x14ac:dyDescent="0.2">
      <c r="A25" s="482">
        <v>15</v>
      </c>
      <c r="B25" s="1343"/>
      <c r="C25" s="299">
        <f>SUM(G11:G42)</f>
        <v>71630</v>
      </c>
      <c r="D25" s="476">
        <v>215</v>
      </c>
      <c r="E25" s="476">
        <v>52415</v>
      </c>
      <c r="F25" s="528" t="s">
        <v>720</v>
      </c>
      <c r="G25" s="477">
        <v>1175</v>
      </c>
      <c r="H25" s="478"/>
      <c r="I25" s="508" t="s">
        <v>721</v>
      </c>
      <c r="J25" s="510"/>
      <c r="K25" s="480">
        <v>605</v>
      </c>
      <c r="L25" s="481">
        <v>570</v>
      </c>
    </row>
    <row r="26" spans="1:12" s="308" customFormat="1" ht="19.5" customHeight="1" x14ac:dyDescent="0.2">
      <c r="A26" s="482">
        <v>16</v>
      </c>
      <c r="B26" s="1343"/>
      <c r="C26" s="299"/>
      <c r="D26" s="476">
        <v>216</v>
      </c>
      <c r="E26" s="476">
        <v>52416</v>
      </c>
      <c r="F26" s="528" t="s">
        <v>722</v>
      </c>
      <c r="G26" s="477">
        <v>3500</v>
      </c>
      <c r="H26" s="478"/>
      <c r="I26" s="506" t="s">
        <v>723</v>
      </c>
      <c r="J26" s="510"/>
      <c r="K26" s="480">
        <v>1100</v>
      </c>
      <c r="L26" s="481">
        <v>2400</v>
      </c>
    </row>
    <row r="27" spans="1:12" s="308" customFormat="1" ht="19.5" customHeight="1" x14ac:dyDescent="0.2">
      <c r="A27" s="482">
        <v>17</v>
      </c>
      <c r="B27" s="1343"/>
      <c r="C27" s="292" t="s">
        <v>383</v>
      </c>
      <c r="D27" s="476">
        <v>217</v>
      </c>
      <c r="E27" s="476">
        <v>52417</v>
      </c>
      <c r="F27" s="528" t="s">
        <v>724</v>
      </c>
      <c r="G27" s="477">
        <v>3220</v>
      </c>
      <c r="H27" s="478"/>
      <c r="I27" s="506" t="s">
        <v>725</v>
      </c>
      <c r="J27" s="510"/>
      <c r="K27" s="480">
        <v>2585</v>
      </c>
      <c r="L27" s="481">
        <v>635</v>
      </c>
    </row>
    <row r="28" spans="1:12" s="308" customFormat="1" ht="19.5" customHeight="1" x14ac:dyDescent="0.2">
      <c r="A28" s="482">
        <v>18</v>
      </c>
      <c r="B28" s="1343"/>
      <c r="C28" s="310">
        <f>SUM(K11:K42)</f>
        <v>52235</v>
      </c>
      <c r="D28" s="476">
        <v>218</v>
      </c>
      <c r="E28" s="476">
        <v>52418</v>
      </c>
      <c r="F28" s="528" t="s">
        <v>726</v>
      </c>
      <c r="G28" s="477">
        <v>1385</v>
      </c>
      <c r="H28" s="478"/>
      <c r="I28" s="506" t="s">
        <v>727</v>
      </c>
      <c r="J28" s="510"/>
      <c r="K28" s="480">
        <v>700</v>
      </c>
      <c r="L28" s="481">
        <v>685</v>
      </c>
    </row>
    <row r="29" spans="1:12" s="308" customFormat="1" ht="19.5" customHeight="1" x14ac:dyDescent="0.2">
      <c r="A29" s="482">
        <v>19</v>
      </c>
      <c r="B29" s="1343"/>
      <c r="C29" s="292"/>
      <c r="D29" s="476">
        <v>219</v>
      </c>
      <c r="E29" s="476">
        <v>52419</v>
      </c>
      <c r="F29" s="528" t="s">
        <v>728</v>
      </c>
      <c r="G29" s="477">
        <v>2150</v>
      </c>
      <c r="H29" s="478"/>
      <c r="I29" s="508" t="s">
        <v>729</v>
      </c>
      <c r="J29" s="510"/>
      <c r="K29" s="480">
        <v>1310</v>
      </c>
      <c r="L29" s="481">
        <v>840</v>
      </c>
    </row>
    <row r="30" spans="1:12" s="308" customFormat="1" ht="19.5" customHeight="1" x14ac:dyDescent="0.2">
      <c r="A30" s="482">
        <v>20</v>
      </c>
      <c r="B30" s="1343"/>
      <c r="C30" s="299"/>
      <c r="D30" s="476">
        <v>220</v>
      </c>
      <c r="E30" s="476">
        <v>52420</v>
      </c>
      <c r="F30" s="528" t="s">
        <v>730</v>
      </c>
      <c r="G30" s="477">
        <v>2025</v>
      </c>
      <c r="H30" s="478"/>
      <c r="I30" s="508" t="s">
        <v>731</v>
      </c>
      <c r="J30" s="510"/>
      <c r="K30" s="480">
        <v>1635</v>
      </c>
      <c r="L30" s="481">
        <v>390</v>
      </c>
    </row>
    <row r="31" spans="1:12" s="308" customFormat="1" ht="19.5" customHeight="1" x14ac:dyDescent="0.2">
      <c r="A31" s="482">
        <v>21</v>
      </c>
      <c r="B31" s="1343"/>
      <c r="C31" s="292"/>
      <c r="D31" s="476">
        <v>221</v>
      </c>
      <c r="E31" s="476">
        <v>52421</v>
      </c>
      <c r="F31" s="528" t="s">
        <v>732</v>
      </c>
      <c r="G31" s="477">
        <v>2980</v>
      </c>
      <c r="H31" s="478"/>
      <c r="I31" s="506" t="s">
        <v>733</v>
      </c>
      <c r="J31" s="510"/>
      <c r="K31" s="480">
        <v>1890</v>
      </c>
      <c r="L31" s="481">
        <v>1090</v>
      </c>
    </row>
    <row r="32" spans="1:12" s="308" customFormat="1" ht="19.5" customHeight="1" x14ac:dyDescent="0.2">
      <c r="A32" s="482">
        <v>22</v>
      </c>
      <c r="B32" s="1343"/>
      <c r="C32" s="310"/>
      <c r="D32" s="476">
        <v>222</v>
      </c>
      <c r="E32" s="476">
        <v>52422</v>
      </c>
      <c r="F32" s="528" t="s">
        <v>734</v>
      </c>
      <c r="G32" s="477">
        <v>1970</v>
      </c>
      <c r="H32" s="478"/>
      <c r="I32" s="506" t="s">
        <v>735</v>
      </c>
      <c r="J32" s="510"/>
      <c r="K32" s="480">
        <v>1090</v>
      </c>
      <c r="L32" s="481">
        <v>880</v>
      </c>
    </row>
    <row r="33" spans="1:12" s="308" customFormat="1" ht="19.5" customHeight="1" x14ac:dyDescent="0.2">
      <c r="A33" s="482">
        <v>23</v>
      </c>
      <c r="B33" s="1343"/>
      <c r="C33" s="299"/>
      <c r="D33" s="476">
        <v>223</v>
      </c>
      <c r="E33" s="476">
        <v>52423</v>
      </c>
      <c r="F33" s="528" t="s">
        <v>736</v>
      </c>
      <c r="G33" s="477">
        <v>2980</v>
      </c>
      <c r="H33" s="478"/>
      <c r="I33" s="506" t="s">
        <v>737</v>
      </c>
      <c r="J33" s="510"/>
      <c r="K33" s="480">
        <v>2625</v>
      </c>
      <c r="L33" s="481">
        <v>355</v>
      </c>
    </row>
    <row r="34" spans="1:12" s="308" customFormat="1" ht="19.5" customHeight="1" x14ac:dyDescent="0.2">
      <c r="A34" s="482">
        <v>24</v>
      </c>
      <c r="B34" s="1343"/>
      <c r="C34" s="292"/>
      <c r="D34" s="476">
        <v>224</v>
      </c>
      <c r="E34" s="476">
        <v>52424</v>
      </c>
      <c r="F34" s="528" t="s">
        <v>738</v>
      </c>
      <c r="G34" s="477">
        <v>1000</v>
      </c>
      <c r="H34" s="478"/>
      <c r="I34" s="506" t="s">
        <v>739</v>
      </c>
      <c r="J34" s="510"/>
      <c r="K34" s="480">
        <v>1000</v>
      </c>
      <c r="L34" s="481">
        <v>0</v>
      </c>
    </row>
    <row r="35" spans="1:12" s="308" customFormat="1" ht="19.5" customHeight="1" x14ac:dyDescent="0.2">
      <c r="A35" s="482">
        <v>25</v>
      </c>
      <c r="B35" s="1343"/>
      <c r="C35" s="292"/>
      <c r="D35" s="476">
        <v>225</v>
      </c>
      <c r="E35" s="476">
        <v>52425</v>
      </c>
      <c r="F35" s="528" t="s">
        <v>740</v>
      </c>
      <c r="G35" s="477">
        <v>880</v>
      </c>
      <c r="H35" s="478"/>
      <c r="I35" s="506" t="s">
        <v>741</v>
      </c>
      <c r="J35" s="510"/>
      <c r="K35" s="480">
        <v>880</v>
      </c>
      <c r="L35" s="481">
        <v>0</v>
      </c>
    </row>
    <row r="36" spans="1:12" s="308" customFormat="1" ht="19.5" customHeight="1" x14ac:dyDescent="0.2">
      <c r="A36" s="482">
        <v>26</v>
      </c>
      <c r="B36" s="1343"/>
      <c r="C36" s="299"/>
      <c r="D36" s="476">
        <v>227</v>
      </c>
      <c r="E36" s="476">
        <v>52427</v>
      </c>
      <c r="F36" s="528" t="s">
        <v>742</v>
      </c>
      <c r="G36" s="477">
        <v>2230</v>
      </c>
      <c r="H36" s="478"/>
      <c r="I36" s="508" t="s">
        <v>743</v>
      </c>
      <c r="J36" s="510"/>
      <c r="K36" s="480">
        <v>1925</v>
      </c>
      <c r="L36" s="481">
        <v>305</v>
      </c>
    </row>
    <row r="37" spans="1:12" s="308" customFormat="1" ht="19.5" customHeight="1" x14ac:dyDescent="0.2">
      <c r="A37" s="482">
        <v>27</v>
      </c>
      <c r="B37" s="1343"/>
      <c r="C37" s="292"/>
      <c r="D37" s="476">
        <v>228</v>
      </c>
      <c r="E37" s="476">
        <v>52428</v>
      </c>
      <c r="F37" s="528" t="s">
        <v>744</v>
      </c>
      <c r="G37" s="477">
        <v>1755</v>
      </c>
      <c r="H37" s="478"/>
      <c r="I37" s="508" t="s">
        <v>745</v>
      </c>
      <c r="J37" s="510"/>
      <c r="K37" s="480">
        <v>1550</v>
      </c>
      <c r="L37" s="481">
        <v>205</v>
      </c>
    </row>
    <row r="38" spans="1:12" s="308" customFormat="1" ht="19.5" customHeight="1" x14ac:dyDescent="0.2">
      <c r="A38" s="482">
        <v>28</v>
      </c>
      <c r="B38" s="1343"/>
      <c r="C38" s="310"/>
      <c r="D38" s="476">
        <v>229</v>
      </c>
      <c r="E38" s="476">
        <v>52429</v>
      </c>
      <c r="F38" s="528" t="s">
        <v>746</v>
      </c>
      <c r="G38" s="477">
        <v>2425</v>
      </c>
      <c r="H38" s="478"/>
      <c r="I38" s="506" t="s">
        <v>747</v>
      </c>
      <c r="J38" s="510"/>
      <c r="K38" s="480">
        <v>1260</v>
      </c>
      <c r="L38" s="481">
        <v>1165</v>
      </c>
    </row>
    <row r="39" spans="1:12" s="308" customFormat="1" ht="19.5" customHeight="1" x14ac:dyDescent="0.2">
      <c r="A39" s="482">
        <v>29</v>
      </c>
      <c r="B39" s="1343"/>
      <c r="C39" s="299"/>
      <c r="D39" s="476">
        <v>230</v>
      </c>
      <c r="E39" s="476">
        <v>52430</v>
      </c>
      <c r="F39" s="528" t="s">
        <v>748</v>
      </c>
      <c r="G39" s="477">
        <v>4200</v>
      </c>
      <c r="H39" s="478"/>
      <c r="I39" s="506" t="s">
        <v>749</v>
      </c>
      <c r="J39" s="510"/>
      <c r="K39" s="480">
        <v>3585</v>
      </c>
      <c r="L39" s="481">
        <v>615</v>
      </c>
    </row>
    <row r="40" spans="1:12" s="308" customFormat="1" ht="19.5" customHeight="1" x14ac:dyDescent="0.2">
      <c r="A40" s="482">
        <v>30</v>
      </c>
      <c r="B40" s="1343"/>
      <c r="C40" s="292"/>
      <c r="D40" s="476">
        <v>231</v>
      </c>
      <c r="E40" s="476">
        <v>52431</v>
      </c>
      <c r="F40" s="528" t="s">
        <v>750</v>
      </c>
      <c r="G40" s="477">
        <v>2390</v>
      </c>
      <c r="H40" s="478"/>
      <c r="I40" s="506" t="s">
        <v>751</v>
      </c>
      <c r="J40" s="510"/>
      <c r="K40" s="480">
        <v>2390</v>
      </c>
      <c r="L40" s="481">
        <v>0</v>
      </c>
    </row>
    <row r="41" spans="1:12" s="308" customFormat="1" ht="19.5" customHeight="1" x14ac:dyDescent="0.2">
      <c r="A41" s="482">
        <v>31</v>
      </c>
      <c r="B41" s="1343"/>
      <c r="C41" s="299"/>
      <c r="D41" s="476">
        <v>232</v>
      </c>
      <c r="E41" s="476">
        <v>52432</v>
      </c>
      <c r="F41" s="528" t="s">
        <v>752</v>
      </c>
      <c r="G41" s="477">
        <v>3210</v>
      </c>
      <c r="H41" s="478"/>
      <c r="I41" s="506" t="s">
        <v>753</v>
      </c>
      <c r="J41" s="510"/>
      <c r="K41" s="480">
        <v>2515</v>
      </c>
      <c r="L41" s="481">
        <v>695</v>
      </c>
    </row>
    <row r="42" spans="1:12" s="308" customFormat="1" ht="19.5" customHeight="1" x14ac:dyDescent="0.2">
      <c r="A42" s="884">
        <v>32</v>
      </c>
      <c r="B42" s="1383"/>
      <c r="C42" s="338"/>
      <c r="D42" s="423">
        <v>233</v>
      </c>
      <c r="E42" s="423">
        <v>52433</v>
      </c>
      <c r="F42" s="435" t="s">
        <v>754</v>
      </c>
      <c r="G42" s="414">
        <v>2710</v>
      </c>
      <c r="H42" s="415"/>
      <c r="I42" s="420" t="s">
        <v>755</v>
      </c>
      <c r="J42" s="417"/>
      <c r="K42" s="418">
        <v>1800</v>
      </c>
      <c r="L42" s="419">
        <v>910</v>
      </c>
    </row>
    <row r="43" spans="1:12" s="308" customFormat="1" ht="19.5" customHeight="1" x14ac:dyDescent="0.2">
      <c r="A43" s="897">
        <v>33</v>
      </c>
      <c r="B43" s="1343" t="s" ph="1">
        <v>98</v>
      </c>
      <c r="C43" s="299"/>
      <c r="D43" s="502">
        <v>241</v>
      </c>
      <c r="E43" s="502">
        <v>52434</v>
      </c>
      <c r="F43" s="529" t="s">
        <v>756</v>
      </c>
      <c r="G43" s="503">
        <v>780</v>
      </c>
      <c r="H43" s="504"/>
      <c r="I43" s="336" t="s">
        <v>757</v>
      </c>
      <c r="J43" s="424"/>
      <c r="K43" s="505">
        <v>780</v>
      </c>
      <c r="L43" s="337">
        <v>0</v>
      </c>
    </row>
    <row r="44" spans="1:12" s="308" customFormat="1" ht="19.5" customHeight="1" x14ac:dyDescent="0.2">
      <c r="A44" s="335">
        <v>34</v>
      </c>
      <c r="B44" s="1343"/>
      <c r="C44" s="299"/>
      <c r="D44" s="476">
        <v>242</v>
      </c>
      <c r="E44" s="476">
        <v>52435</v>
      </c>
      <c r="F44" s="528" t="s">
        <v>758</v>
      </c>
      <c r="G44" s="477">
        <v>2520</v>
      </c>
      <c r="H44" s="478"/>
      <c r="I44" s="506" t="s">
        <v>759</v>
      </c>
      <c r="J44" s="510"/>
      <c r="K44" s="480">
        <v>1845</v>
      </c>
      <c r="L44" s="481">
        <v>675</v>
      </c>
    </row>
    <row r="45" spans="1:12" s="308" customFormat="1" ht="19.5" customHeight="1" x14ac:dyDescent="0.2">
      <c r="A45" s="482">
        <v>35</v>
      </c>
      <c r="B45" s="1343"/>
      <c r="C45" s="292"/>
      <c r="D45" s="476">
        <v>243</v>
      </c>
      <c r="E45" s="476">
        <v>52436</v>
      </c>
      <c r="F45" s="528" t="s">
        <v>760</v>
      </c>
      <c r="G45" s="477">
        <v>2785</v>
      </c>
      <c r="H45" s="478"/>
      <c r="I45" s="506" t="s">
        <v>761</v>
      </c>
      <c r="J45" s="510"/>
      <c r="K45" s="480">
        <v>1430</v>
      </c>
      <c r="L45" s="481">
        <v>1355</v>
      </c>
    </row>
    <row r="46" spans="1:12" s="308" customFormat="1" ht="19.5" customHeight="1" x14ac:dyDescent="0.2">
      <c r="A46" s="482">
        <v>36</v>
      </c>
      <c r="B46" s="1343"/>
      <c r="C46" s="292"/>
      <c r="D46" s="476">
        <v>252</v>
      </c>
      <c r="E46" s="476">
        <v>52457</v>
      </c>
      <c r="F46" s="528" t="s">
        <v>762</v>
      </c>
      <c r="G46" s="477">
        <v>670</v>
      </c>
      <c r="H46" s="478"/>
      <c r="I46" s="506" t="s">
        <v>763</v>
      </c>
      <c r="J46" s="510"/>
      <c r="K46" s="480">
        <v>670</v>
      </c>
      <c r="L46" s="481">
        <v>0</v>
      </c>
    </row>
    <row r="47" spans="1:12" s="308" customFormat="1" ht="19.5" customHeight="1" x14ac:dyDescent="0.2">
      <c r="A47" s="482">
        <v>37</v>
      </c>
      <c r="B47" s="1343"/>
      <c r="C47" s="292" t="s">
        <v>764</v>
      </c>
      <c r="D47" s="476">
        <v>244</v>
      </c>
      <c r="E47" s="476">
        <v>52437</v>
      </c>
      <c r="F47" s="528" t="s">
        <v>765</v>
      </c>
      <c r="G47" s="477">
        <v>1970</v>
      </c>
      <c r="H47" s="478"/>
      <c r="I47" s="506" t="s">
        <v>766</v>
      </c>
      <c r="J47" s="510"/>
      <c r="K47" s="480">
        <v>1945</v>
      </c>
      <c r="L47" s="481">
        <v>25</v>
      </c>
    </row>
    <row r="48" spans="1:12" s="308" customFormat="1" ht="19.5" customHeight="1" x14ac:dyDescent="0.2">
      <c r="A48" s="482">
        <v>38</v>
      </c>
      <c r="B48" s="1343"/>
      <c r="C48" s="299">
        <f>SUM(G43:G54)</f>
        <v>28520</v>
      </c>
      <c r="D48" s="476">
        <v>245</v>
      </c>
      <c r="E48" s="476">
        <v>52438</v>
      </c>
      <c r="F48" s="528" t="s">
        <v>767</v>
      </c>
      <c r="G48" s="477">
        <v>2960</v>
      </c>
      <c r="H48" s="478"/>
      <c r="I48" s="506" t="s">
        <v>768</v>
      </c>
      <c r="J48" s="510"/>
      <c r="K48" s="480">
        <v>2575</v>
      </c>
      <c r="L48" s="481">
        <v>385</v>
      </c>
    </row>
    <row r="49" spans="1:12" s="308" customFormat="1" ht="19.5" customHeight="1" x14ac:dyDescent="0.2">
      <c r="A49" s="482">
        <v>39</v>
      </c>
      <c r="B49" s="1343"/>
      <c r="C49" s="299"/>
      <c r="D49" s="476">
        <v>246</v>
      </c>
      <c r="E49" s="476">
        <v>52439</v>
      </c>
      <c r="F49" s="528" t="s">
        <v>769</v>
      </c>
      <c r="G49" s="477">
        <v>2425</v>
      </c>
      <c r="H49" s="478"/>
      <c r="I49" s="508" t="s">
        <v>770</v>
      </c>
      <c r="J49" s="510"/>
      <c r="K49" s="480">
        <v>1485</v>
      </c>
      <c r="L49" s="481">
        <v>940</v>
      </c>
    </row>
    <row r="50" spans="1:12" s="308" customFormat="1" ht="19.5" customHeight="1" x14ac:dyDescent="0.2">
      <c r="A50" s="482">
        <v>40</v>
      </c>
      <c r="B50" s="1343"/>
      <c r="C50" s="299" t="s">
        <v>383</v>
      </c>
      <c r="D50" s="476">
        <v>247</v>
      </c>
      <c r="E50" s="476">
        <v>52440</v>
      </c>
      <c r="F50" s="528" t="s">
        <v>771</v>
      </c>
      <c r="G50" s="477">
        <v>2160</v>
      </c>
      <c r="H50" s="478"/>
      <c r="I50" s="508" t="s">
        <v>772</v>
      </c>
      <c r="J50" s="510"/>
      <c r="K50" s="480">
        <v>1850</v>
      </c>
      <c r="L50" s="481">
        <v>310</v>
      </c>
    </row>
    <row r="51" spans="1:12" s="308" customFormat="1" ht="19.5" customHeight="1" x14ac:dyDescent="0.2">
      <c r="A51" s="482">
        <v>41</v>
      </c>
      <c r="B51" s="1343"/>
      <c r="C51" s="310">
        <f>SUM(K43:K54)</f>
        <v>20070</v>
      </c>
      <c r="D51" s="476">
        <v>248</v>
      </c>
      <c r="E51" s="476">
        <v>52441</v>
      </c>
      <c r="F51" s="528" t="s">
        <v>773</v>
      </c>
      <c r="G51" s="477">
        <v>4655</v>
      </c>
      <c r="H51" s="478"/>
      <c r="I51" s="506" t="s">
        <v>774</v>
      </c>
      <c r="J51" s="510"/>
      <c r="K51" s="480">
        <v>2410</v>
      </c>
      <c r="L51" s="481">
        <v>2245</v>
      </c>
    </row>
    <row r="52" spans="1:12" s="308" customFormat="1" ht="19.5" customHeight="1" x14ac:dyDescent="0.2">
      <c r="A52" s="482">
        <v>42</v>
      </c>
      <c r="B52" s="1343"/>
      <c r="C52" s="292"/>
      <c r="D52" s="476">
        <v>249</v>
      </c>
      <c r="E52" s="476">
        <v>52442</v>
      </c>
      <c r="F52" s="528" t="s">
        <v>775</v>
      </c>
      <c r="G52" s="477">
        <v>3320</v>
      </c>
      <c r="H52" s="478"/>
      <c r="I52" s="506" t="s">
        <v>776</v>
      </c>
      <c r="J52" s="510"/>
      <c r="K52" s="480">
        <v>1540</v>
      </c>
      <c r="L52" s="481">
        <v>1780</v>
      </c>
    </row>
    <row r="53" spans="1:12" s="308" customFormat="1" ht="19.5" customHeight="1" x14ac:dyDescent="0.2">
      <c r="A53" s="482">
        <v>43</v>
      </c>
      <c r="B53" s="1343"/>
      <c r="C53" s="292"/>
      <c r="D53" s="476">
        <v>250</v>
      </c>
      <c r="E53" s="476">
        <v>52443</v>
      </c>
      <c r="F53" s="528" t="s">
        <v>777</v>
      </c>
      <c r="G53" s="477">
        <v>2745</v>
      </c>
      <c r="H53" s="478"/>
      <c r="I53" s="506" t="s">
        <v>778</v>
      </c>
      <c r="J53" s="510"/>
      <c r="K53" s="480">
        <v>2085</v>
      </c>
      <c r="L53" s="481">
        <v>660</v>
      </c>
    </row>
    <row r="54" spans="1:12" s="308" customFormat="1" ht="19.5" customHeight="1" x14ac:dyDescent="0.2">
      <c r="A54" s="422">
        <v>44</v>
      </c>
      <c r="B54" s="1383"/>
      <c r="C54" s="338"/>
      <c r="D54" s="423">
        <v>251</v>
      </c>
      <c r="E54" s="423">
        <v>52444</v>
      </c>
      <c r="F54" s="435" t="s">
        <v>779</v>
      </c>
      <c r="G54" s="414">
        <v>1530</v>
      </c>
      <c r="H54" s="415"/>
      <c r="I54" s="416" t="s">
        <v>780</v>
      </c>
      <c r="J54" s="417"/>
      <c r="K54" s="418">
        <v>1455</v>
      </c>
      <c r="L54" s="419">
        <v>75</v>
      </c>
    </row>
    <row r="55" spans="1:12" s="308" customFormat="1" ht="19.5" customHeight="1" x14ac:dyDescent="0.2">
      <c r="A55" s="360">
        <v>45</v>
      </c>
      <c r="B55" s="1342" t="s">
        <v>308</v>
      </c>
      <c r="C55" s="309" t="s">
        <v>781</v>
      </c>
      <c r="D55" s="362">
        <v>261</v>
      </c>
      <c r="E55" s="362">
        <v>52445</v>
      </c>
      <c r="F55" s="445" t="s">
        <v>782</v>
      </c>
      <c r="G55" s="302">
        <v>2845</v>
      </c>
      <c r="H55" s="303"/>
      <c r="I55" s="404" t="s">
        <v>783</v>
      </c>
      <c r="J55" s="304"/>
      <c r="K55" s="305">
        <v>1760</v>
      </c>
      <c r="L55" s="306">
        <v>1085</v>
      </c>
    </row>
    <row r="56" spans="1:12" s="308" customFormat="1" ht="19.5" customHeight="1" x14ac:dyDescent="0.2">
      <c r="A56" s="482">
        <v>46</v>
      </c>
      <c r="B56" s="1343"/>
      <c r="C56" s="299">
        <f>SUM(G55:G57)</f>
        <v>8725</v>
      </c>
      <c r="D56" s="476">
        <v>262</v>
      </c>
      <c r="E56" s="476">
        <v>52446</v>
      </c>
      <c r="F56" s="528" t="s">
        <v>784</v>
      </c>
      <c r="G56" s="477">
        <v>4170</v>
      </c>
      <c r="H56" s="478"/>
      <c r="I56" s="506" t="s">
        <v>785</v>
      </c>
      <c r="J56" s="510"/>
      <c r="K56" s="480">
        <v>2445</v>
      </c>
      <c r="L56" s="481">
        <v>1725</v>
      </c>
    </row>
    <row r="57" spans="1:12" s="308" customFormat="1" ht="19.5" customHeight="1" x14ac:dyDescent="0.2">
      <c r="A57" s="422">
        <v>47</v>
      </c>
      <c r="B57" s="1383"/>
      <c r="C57" s="375"/>
      <c r="D57" s="423">
        <v>263</v>
      </c>
      <c r="E57" s="423">
        <v>52447</v>
      </c>
      <c r="F57" s="435" t="s">
        <v>786</v>
      </c>
      <c r="G57" s="414">
        <v>1710</v>
      </c>
      <c r="H57" s="415"/>
      <c r="I57" s="420" t="s">
        <v>787</v>
      </c>
      <c r="J57" s="417"/>
      <c r="K57" s="418">
        <v>1295</v>
      </c>
      <c r="L57" s="419">
        <v>415</v>
      </c>
    </row>
    <row r="58" spans="1:12" s="308" customFormat="1" ht="19.5" customHeight="1" x14ac:dyDescent="0.2">
      <c r="A58" s="335">
        <v>48</v>
      </c>
      <c r="B58" s="1343" t="s">
        <v>410</v>
      </c>
      <c r="C58" s="292"/>
      <c r="D58" s="502">
        <v>271</v>
      </c>
      <c r="E58" s="502">
        <v>52449</v>
      </c>
      <c r="F58" s="529" t="s">
        <v>788</v>
      </c>
      <c r="G58" s="503">
        <v>2580</v>
      </c>
      <c r="H58" s="504"/>
      <c r="I58" s="336" t="s">
        <v>789</v>
      </c>
      <c r="J58" s="424"/>
      <c r="K58" s="505">
        <v>1655</v>
      </c>
      <c r="L58" s="337">
        <v>925</v>
      </c>
    </row>
    <row r="59" spans="1:12" s="308" customFormat="1" ht="19.5" customHeight="1" x14ac:dyDescent="0.2">
      <c r="A59" s="482">
        <v>49</v>
      </c>
      <c r="B59" s="1343"/>
      <c r="C59" s="292" t="s">
        <v>790</v>
      </c>
      <c r="D59" s="476">
        <v>272</v>
      </c>
      <c r="E59" s="476">
        <v>52450</v>
      </c>
      <c r="F59" s="528" t="s">
        <v>791</v>
      </c>
      <c r="G59" s="477">
        <v>3260</v>
      </c>
      <c r="H59" s="478"/>
      <c r="I59" s="506" t="s">
        <v>792</v>
      </c>
      <c r="J59" s="510"/>
      <c r="K59" s="480">
        <v>1920</v>
      </c>
      <c r="L59" s="481">
        <v>1340</v>
      </c>
    </row>
    <row r="60" spans="1:12" s="308" customFormat="1" ht="19.5" customHeight="1" x14ac:dyDescent="0.2">
      <c r="A60" s="482">
        <v>50</v>
      </c>
      <c r="B60" s="1343"/>
      <c r="C60" s="299">
        <f>SUM(G58:G63)</f>
        <v>13735</v>
      </c>
      <c r="D60" s="476">
        <v>273</v>
      </c>
      <c r="E60" s="476">
        <v>52451</v>
      </c>
      <c r="F60" s="528" t="s">
        <v>793</v>
      </c>
      <c r="G60" s="477">
        <v>3280</v>
      </c>
      <c r="H60" s="478"/>
      <c r="I60" s="506" t="s">
        <v>794</v>
      </c>
      <c r="J60" s="510"/>
      <c r="K60" s="480">
        <v>2765</v>
      </c>
      <c r="L60" s="481">
        <v>515</v>
      </c>
    </row>
    <row r="61" spans="1:12" s="308" customFormat="1" ht="19.5" customHeight="1" x14ac:dyDescent="0.2">
      <c r="A61" s="482">
        <v>51</v>
      </c>
      <c r="B61" s="1343"/>
      <c r="C61" s="299" t="s">
        <v>383</v>
      </c>
      <c r="D61" s="476">
        <v>274</v>
      </c>
      <c r="E61" s="476">
        <v>52452</v>
      </c>
      <c r="F61" s="528" t="s">
        <v>795</v>
      </c>
      <c r="G61" s="477">
        <v>440</v>
      </c>
      <c r="H61" s="478"/>
      <c r="I61" s="508" t="s">
        <v>796</v>
      </c>
      <c r="J61" s="510"/>
      <c r="K61" s="480">
        <v>440</v>
      </c>
      <c r="L61" s="481">
        <v>0</v>
      </c>
    </row>
    <row r="62" spans="1:12" s="308" customFormat="1" ht="19.5" customHeight="1" x14ac:dyDescent="0.2">
      <c r="A62" s="482">
        <v>52</v>
      </c>
      <c r="B62" s="1343"/>
      <c r="C62" s="310">
        <f>SUM(K58:K63)</f>
        <v>10475</v>
      </c>
      <c r="D62" s="476">
        <v>275</v>
      </c>
      <c r="E62" s="476">
        <v>52453</v>
      </c>
      <c r="F62" s="528" t="s">
        <v>797</v>
      </c>
      <c r="G62" s="477">
        <v>2170</v>
      </c>
      <c r="H62" s="478"/>
      <c r="I62" s="508" t="s">
        <v>798</v>
      </c>
      <c r="J62" s="510"/>
      <c r="K62" s="480">
        <v>1785</v>
      </c>
      <c r="L62" s="481">
        <v>385</v>
      </c>
    </row>
    <row r="63" spans="1:12" s="308" customFormat="1" ht="19.5" customHeight="1" x14ac:dyDescent="0.2">
      <c r="A63" s="422">
        <v>53</v>
      </c>
      <c r="B63" s="1383"/>
      <c r="C63" s="375"/>
      <c r="D63" s="423">
        <v>276</v>
      </c>
      <c r="E63" s="423">
        <v>52454</v>
      </c>
      <c r="F63" s="435" t="s">
        <v>799</v>
      </c>
      <c r="G63" s="414">
        <v>2005</v>
      </c>
      <c r="H63" s="415"/>
      <c r="I63" s="420" t="s">
        <v>800</v>
      </c>
      <c r="J63" s="417"/>
      <c r="K63" s="418">
        <v>1910</v>
      </c>
      <c r="L63" s="419">
        <v>95</v>
      </c>
    </row>
    <row r="64" spans="1:12" s="308" customFormat="1" ht="19.5" customHeight="1" x14ac:dyDescent="0.2">
      <c r="A64" s="335">
        <v>54</v>
      </c>
      <c r="B64" s="1343" t="s">
        <v>426</v>
      </c>
      <c r="C64" s="309" t="s">
        <v>801</v>
      </c>
      <c r="D64" s="502">
        <v>281</v>
      </c>
      <c r="E64" s="502">
        <v>52455</v>
      </c>
      <c r="F64" s="529" t="s">
        <v>802</v>
      </c>
      <c r="G64" s="503">
        <v>1640</v>
      </c>
      <c r="H64" s="504"/>
      <c r="I64" s="336" t="s">
        <v>803</v>
      </c>
      <c r="J64" s="424"/>
      <c r="K64" s="505">
        <v>1555</v>
      </c>
      <c r="L64" s="337">
        <v>85</v>
      </c>
    </row>
    <row r="65" spans="1:12" s="308" customFormat="1" ht="19.5" customHeight="1" thickBot="1" x14ac:dyDescent="0.25">
      <c r="A65" s="482">
        <v>55</v>
      </c>
      <c r="B65" s="1344"/>
      <c r="C65" s="299">
        <f>SUM(G64:G65)</f>
        <v>5220</v>
      </c>
      <c r="D65" s="476">
        <v>282</v>
      </c>
      <c r="E65" s="476">
        <v>52456</v>
      </c>
      <c r="F65" s="528" t="s">
        <v>804</v>
      </c>
      <c r="G65" s="477">
        <v>3580</v>
      </c>
      <c r="H65" s="478"/>
      <c r="I65" s="506" t="s">
        <v>805</v>
      </c>
      <c r="J65" s="510"/>
      <c r="K65" s="480">
        <v>2095</v>
      </c>
      <c r="L65" s="481">
        <v>1485</v>
      </c>
    </row>
    <row r="66" spans="1:12" s="308" customFormat="1" ht="19.5" customHeight="1" thickTop="1" x14ac:dyDescent="0.2">
      <c r="A66" s="312"/>
      <c r="B66" s="1321" t="s">
        <v>169</v>
      </c>
      <c r="C66" s="1322"/>
      <c r="D66" s="1322"/>
      <c r="E66" s="421"/>
      <c r="F66" s="421"/>
      <c r="G66" s="378">
        <f>SUM(G11:G65)</f>
        <v>127830</v>
      </c>
      <c r="H66" s="379">
        <f>SUM(H11:H65)</f>
        <v>0</v>
      </c>
      <c r="I66" s="380"/>
      <c r="J66" s="381"/>
      <c r="K66" s="382">
        <f>SUM(K11:K65)</f>
        <v>91930</v>
      </c>
      <c r="L66" s="383">
        <f>SUM(L11:L65)</f>
        <v>35900</v>
      </c>
    </row>
    <row r="67" spans="1:12" s="308" customFormat="1" ht="18" customHeight="1" x14ac:dyDescent="0.35">
      <c r="A67" s="316"/>
      <c r="B67" s="316"/>
      <c r="C67" s="316"/>
      <c r="D67" s="316"/>
      <c r="E67" s="316"/>
      <c r="F67" s="316"/>
      <c r="G67" s="317"/>
      <c r="H67" s="318"/>
      <c r="I67" s="319"/>
      <c r="J67" s="320"/>
      <c r="K67" s="321"/>
      <c r="L67" s="321"/>
    </row>
    <row r="68" spans="1:12" s="308" customFormat="1" ht="18" customHeight="1" x14ac:dyDescent="0.35">
      <c r="A68" s="280"/>
      <c r="B68" s="1006" t="s">
        <v>806</v>
      </c>
      <c r="C68" s="316"/>
      <c r="D68" s="316"/>
      <c r="E68" s="316"/>
      <c r="F68" s="316"/>
      <c r="G68" s="316"/>
      <c r="H68" s="1007"/>
      <c r="I68" s="1007"/>
      <c r="J68" s="952"/>
      <c r="K68" s="280"/>
      <c r="L68" s="322"/>
    </row>
    <row r="69" spans="1:12" s="308" customFormat="1" ht="18" customHeight="1" x14ac:dyDescent="0.35">
      <c r="A69" s="280"/>
      <c r="B69" s="944" t="s">
        <v>170</v>
      </c>
      <c r="C69" s="952"/>
      <c r="D69" s="952"/>
      <c r="E69" s="952"/>
      <c r="F69" s="952"/>
      <c r="G69" s="952"/>
      <c r="H69" s="952"/>
      <c r="I69" s="962"/>
      <c r="J69" s="952"/>
      <c r="K69" s="280"/>
      <c r="L69" s="322"/>
    </row>
    <row r="70" spans="1:12" s="308" customFormat="1" ht="18" customHeight="1" x14ac:dyDescent="0.35">
      <c r="A70" s="280"/>
      <c r="B70" s="323" t="s">
        <v>171</v>
      </c>
      <c r="C70" s="316"/>
      <c r="D70" s="316"/>
      <c r="E70" s="316"/>
      <c r="F70" s="316"/>
      <c r="G70" s="324"/>
      <c r="H70" s="325"/>
      <c r="I70" s="948"/>
      <c r="J70" s="952"/>
      <c r="K70" s="280"/>
      <c r="L70" s="322"/>
    </row>
    <row r="71" spans="1:12" s="271" customFormat="1" ht="18" customHeight="1" x14ac:dyDescent="0.35">
      <c r="A71" s="316"/>
      <c r="B71" s="1354" t="s">
        <v>807</v>
      </c>
      <c r="C71" s="1376"/>
      <c r="D71" s="1376"/>
      <c r="E71" s="1376"/>
      <c r="F71" s="1376"/>
      <c r="G71" s="1376"/>
      <c r="H71" s="1376"/>
      <c r="I71" s="1376"/>
      <c r="J71" s="1376"/>
      <c r="K71" s="326"/>
      <c r="L71" s="326"/>
    </row>
    <row r="72" spans="1:12" s="271" customFormat="1" ht="18" customHeight="1" x14ac:dyDescent="0.35">
      <c r="B72" s="1376"/>
      <c r="C72" s="1376"/>
      <c r="D72" s="1376"/>
      <c r="E72" s="1376"/>
      <c r="F72" s="1376"/>
      <c r="G72" s="1376"/>
      <c r="H72" s="1376"/>
      <c r="I72" s="1376"/>
      <c r="J72" s="1376"/>
      <c r="K72" s="327"/>
    </row>
    <row r="73" spans="1:12" s="308" customFormat="1" ht="18" customHeight="1" x14ac:dyDescent="0.2">
      <c r="B73" s="1376"/>
      <c r="C73" s="1376"/>
      <c r="D73" s="1376"/>
      <c r="E73" s="1376"/>
      <c r="F73" s="1376"/>
      <c r="G73" s="1376"/>
      <c r="H73" s="1376"/>
      <c r="I73" s="1376"/>
      <c r="J73" s="1376"/>
    </row>
    <row r="74" spans="1:12" s="271" customFormat="1" ht="18" customHeight="1" x14ac:dyDescent="0.45">
      <c r="B74" s="328"/>
      <c r="C74" s="328"/>
      <c r="D74" s="328"/>
      <c r="E74" s="328"/>
      <c r="F74" s="1203"/>
      <c r="G74" s="328"/>
      <c r="H74" s="328"/>
      <c r="I74" s="328"/>
      <c r="J74" s="1008"/>
    </row>
    <row r="75" spans="1:12" s="271" customFormat="1" ht="18" customHeight="1" x14ac:dyDescent="0.35">
      <c r="A75" s="308"/>
      <c r="B75" s="308"/>
      <c r="D75" s="308"/>
      <c r="E75" s="308"/>
      <c r="F75" s="308"/>
      <c r="G75" s="329"/>
      <c r="H75" s="329"/>
      <c r="I75" s="330"/>
    </row>
    <row r="76" spans="1:12" s="271" customFormat="1" ht="18" customHeight="1" x14ac:dyDescent="0.35">
      <c r="B76" s="308"/>
      <c r="G76" s="329"/>
      <c r="H76" s="329"/>
      <c r="I76" s="330"/>
    </row>
    <row r="77" spans="1:12" s="271" customFormat="1" ht="18" customHeight="1" x14ac:dyDescent="0.35">
      <c r="B77" s="308"/>
      <c r="G77" s="329"/>
      <c r="H77" s="329"/>
    </row>
    <row r="78" spans="1:12" s="271" customFormat="1" ht="16" customHeight="1" x14ac:dyDescent="0.35">
      <c r="G78" s="329"/>
      <c r="H78" s="329"/>
    </row>
    <row r="79" spans="1:12" ht="16" customHeight="1" x14ac:dyDescent="0.2"/>
    <row r="80" spans="1:12"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2">
    <mergeCell ref="B58:B63"/>
    <mergeCell ref="B64:B65"/>
    <mergeCell ref="B66:D66"/>
    <mergeCell ref="B71:J73"/>
    <mergeCell ref="B8:C8"/>
    <mergeCell ref="D8:H8"/>
    <mergeCell ref="I10:J10"/>
    <mergeCell ref="B11:B42"/>
    <mergeCell ref="B43:B54"/>
    <mergeCell ref="B55:B57"/>
    <mergeCell ref="B5:C5"/>
    <mergeCell ref="D5:G5"/>
    <mergeCell ref="B6:C6"/>
    <mergeCell ref="D6:H6"/>
    <mergeCell ref="B7:C7"/>
    <mergeCell ref="D7:G7"/>
    <mergeCell ref="B2:C2"/>
    <mergeCell ref="D2:G2"/>
    <mergeCell ref="B3:C3"/>
    <mergeCell ref="D3:G3"/>
    <mergeCell ref="B4:C4"/>
    <mergeCell ref="D4:G4"/>
  </mergeCells>
  <phoneticPr fontId="56"/>
  <conditionalFormatting sqref="C25 C48 C56 C60 C65">
    <cfRule type="cellIs" dxfId="28" priority="3" operator="notEqual">
      <formula>#REF!</formula>
    </cfRule>
  </conditionalFormatting>
  <conditionalFormatting sqref="C51">
    <cfRule type="expression" dxfId="27" priority="2">
      <formula>C51&lt;&gt;#REF!</formula>
    </cfRule>
  </conditionalFormatting>
  <conditionalFormatting sqref="C62">
    <cfRule type="expression" dxfId="26" priority="1">
      <formula>C62&lt;&gt;#REF!</formula>
    </cfRule>
  </conditionalFormatting>
  <conditionalFormatting sqref="G11:G66 K11:L66 C28">
    <cfRule type="expression" dxfId="25" priority="4">
      <formula>C11&lt;&gt;#REF!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A929-0C5F-4E9D-B536-15FBE08ABC58}">
  <sheetPr>
    <pageSetUpPr fitToPage="1"/>
  </sheetPr>
  <dimension ref="A1:K87"/>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2.54296875" style="7" customWidth="1"/>
    <col min="4" max="4" width="5.1796875" style="2" customWidth="1"/>
    <col min="5" max="5" width="7.54296875" style="2" customWidth="1"/>
    <col min="6" max="7" width="11.54296875" style="2" customWidth="1"/>
    <col min="8" max="8" width="60.54296875" style="2" customWidth="1"/>
    <col min="9" max="9" width="30.54296875" style="2" customWidth="1"/>
    <col min="10" max="11" width="12.54296875" style="2" customWidth="1"/>
    <col min="12" max="16384" width="9" style="2"/>
  </cols>
  <sheetData>
    <row r="1" spans="1:11" s="17" customFormat="1" ht="30" customHeight="1" x14ac:dyDescent="0.2">
      <c r="A1" s="31"/>
      <c r="B1" s="22" t="s">
        <v>808</v>
      </c>
      <c r="C1" s="31"/>
      <c r="D1" s="31"/>
      <c r="E1" s="31"/>
      <c r="F1" s="31"/>
      <c r="G1" s="61" t="s">
        <v>62</v>
      </c>
      <c r="H1" s="61"/>
      <c r="I1" s="31"/>
      <c r="J1" s="23"/>
      <c r="K1" s="94">
        <v>525</v>
      </c>
    </row>
    <row r="2" spans="1:11" ht="27.75" customHeight="1" x14ac:dyDescent="0.2">
      <c r="B2" s="1445" t="s">
        <v>63</v>
      </c>
      <c r="C2" s="1446"/>
      <c r="D2" s="1447"/>
      <c r="E2" s="1448"/>
      <c r="F2" s="1448"/>
      <c r="G2" s="407" t="s">
        <v>64</v>
      </c>
      <c r="H2" s="248" t="s">
        <v>65</v>
      </c>
      <c r="I2" s="69" t="s">
        <v>66</v>
      </c>
      <c r="J2" s="64"/>
      <c r="K2" s="64"/>
    </row>
    <row r="3" spans="1:11" ht="27.75" customHeight="1" x14ac:dyDescent="0.2">
      <c r="B3" s="1434" t="s">
        <v>67</v>
      </c>
      <c r="C3" s="1435"/>
      <c r="D3" s="1436">
        <f>G54</f>
        <v>0</v>
      </c>
      <c r="E3" s="1437"/>
      <c r="F3" s="1437"/>
      <c r="G3" s="531" t="s">
        <v>68</v>
      </c>
      <c r="H3" s="236"/>
      <c r="I3" s="70"/>
      <c r="J3" s="64"/>
      <c r="K3" s="71" t="s">
        <v>69</v>
      </c>
    </row>
    <row r="4" spans="1:11" ht="27.75" customHeight="1" x14ac:dyDescent="0.2">
      <c r="B4" s="1434" t="s">
        <v>70</v>
      </c>
      <c r="C4" s="1435"/>
      <c r="D4" s="1449"/>
      <c r="E4" s="1450"/>
      <c r="F4" s="1450"/>
      <c r="G4" s="532" t="s">
        <v>71</v>
      </c>
      <c r="H4" s="242" t="s">
        <v>72</v>
      </c>
      <c r="I4" s="69" t="s">
        <v>73</v>
      </c>
      <c r="J4" s="64"/>
      <c r="K4" s="72"/>
    </row>
    <row r="5" spans="1:11" ht="27.75" customHeight="1" x14ac:dyDescent="0.2">
      <c r="B5" s="1434" t="s">
        <v>74</v>
      </c>
      <c r="C5" s="1435"/>
      <c r="D5" s="1436">
        <f>ROUND(D3*D4,0)</f>
        <v>0</v>
      </c>
      <c r="E5" s="1437"/>
      <c r="F5" s="1437"/>
      <c r="G5" s="532" t="s">
        <v>71</v>
      </c>
      <c r="H5" s="236"/>
      <c r="I5" s="70"/>
      <c r="J5" s="64"/>
      <c r="K5" s="72"/>
    </row>
    <row r="6" spans="1:11" ht="27.75" customHeight="1" x14ac:dyDescent="0.2">
      <c r="B6" s="1434" t="s">
        <v>75</v>
      </c>
      <c r="C6" s="1435"/>
      <c r="D6" s="1438"/>
      <c r="E6" s="1439"/>
      <c r="F6" s="1439"/>
      <c r="G6" s="1440"/>
      <c r="H6" s="514" t="s">
        <v>809</v>
      </c>
      <c r="I6" s="69" t="s">
        <v>77</v>
      </c>
      <c r="J6" s="64"/>
      <c r="K6" s="71" t="s">
        <v>69</v>
      </c>
    </row>
    <row r="7" spans="1:11" ht="27.75" customHeight="1" x14ac:dyDescent="0.2">
      <c r="B7" s="1441" t="s">
        <v>78</v>
      </c>
      <c r="C7" s="1442"/>
      <c r="D7" s="1443"/>
      <c r="E7" s="1444"/>
      <c r="F7" s="1444"/>
      <c r="G7" s="243" t="s">
        <v>68</v>
      </c>
      <c r="H7" s="244" t="s">
        <v>79</v>
      </c>
      <c r="I7" s="69" t="s">
        <v>80</v>
      </c>
      <c r="J7" s="64"/>
      <c r="K7" s="64"/>
    </row>
    <row r="8" spans="1:11" ht="30" customHeight="1" x14ac:dyDescent="0.2">
      <c r="B8" s="1429" t="s">
        <v>37</v>
      </c>
      <c r="C8" s="1429"/>
      <c r="D8" s="1430"/>
      <c r="E8" s="1430"/>
      <c r="F8" s="1430"/>
      <c r="G8" s="1431"/>
      <c r="H8" s="4"/>
      <c r="I8" s="4"/>
      <c r="J8" s="26"/>
      <c r="K8" s="44" t="s">
        <v>810</v>
      </c>
    </row>
    <row r="9" spans="1:11" s="15" customFormat="1" ht="24" customHeight="1" x14ac:dyDescent="0.2">
      <c r="B9" s="33"/>
      <c r="H9" s="24"/>
      <c r="I9" s="665"/>
      <c r="J9" s="666"/>
      <c r="K9" s="285" t="s">
        <v>82</v>
      </c>
    </row>
    <row r="10" spans="1:11" s="20" customFormat="1" ht="20.25" customHeight="1" x14ac:dyDescent="0.2">
      <c r="A10" s="249" t="s">
        <v>83</v>
      </c>
      <c r="B10" s="451" t="s">
        <v>811</v>
      </c>
      <c r="C10" s="452" t="s">
        <v>85</v>
      </c>
      <c r="D10" s="250" t="s">
        <v>86</v>
      </c>
      <c r="E10" s="250" t="s">
        <v>83</v>
      </c>
      <c r="F10" s="633" t="s">
        <v>812</v>
      </c>
      <c r="G10" s="633" t="s">
        <v>813</v>
      </c>
      <c r="H10" s="255" t="s">
        <v>89</v>
      </c>
      <c r="I10" s="536"/>
      <c r="J10" s="250" t="s">
        <v>814</v>
      </c>
      <c r="K10" s="634" t="s">
        <v>815</v>
      </c>
    </row>
    <row r="11" spans="1:11" ht="18" customHeight="1" x14ac:dyDescent="0.2">
      <c r="A11" s="166">
        <v>1</v>
      </c>
      <c r="B11" s="1420" t="s">
        <v>175</v>
      </c>
      <c r="C11" s="537"/>
      <c r="D11" s="60">
        <v>1</v>
      </c>
      <c r="E11" s="60">
        <v>52501</v>
      </c>
      <c r="F11" s="1120">
        <v>1270</v>
      </c>
      <c r="G11" s="65"/>
      <c r="H11" s="185" t="s">
        <v>816</v>
      </c>
      <c r="I11" s="933"/>
      <c r="J11" s="140">
        <v>1240</v>
      </c>
      <c r="K11" s="139">
        <v>30</v>
      </c>
    </row>
    <row r="12" spans="1:11" ht="18" customHeight="1" x14ac:dyDescent="0.2">
      <c r="A12" s="523">
        <v>2</v>
      </c>
      <c r="B12" s="1421"/>
      <c r="C12" s="186"/>
      <c r="D12" s="599">
        <v>2</v>
      </c>
      <c r="E12" s="599">
        <v>52502</v>
      </c>
      <c r="F12" s="1121">
        <v>4310</v>
      </c>
      <c r="G12" s="516"/>
      <c r="H12" s="636" t="s">
        <v>817</v>
      </c>
      <c r="I12" s="637"/>
      <c r="J12" s="638">
        <v>3370</v>
      </c>
      <c r="K12" s="639">
        <v>940</v>
      </c>
    </row>
    <row r="13" spans="1:11" ht="18" customHeight="1" x14ac:dyDescent="0.2">
      <c r="A13" s="523">
        <v>3</v>
      </c>
      <c r="B13" s="1421"/>
      <c r="C13" s="538" t="s">
        <v>818</v>
      </c>
      <c r="D13" s="599">
        <v>3</v>
      </c>
      <c r="E13" s="599">
        <v>52503</v>
      </c>
      <c r="F13" s="1121">
        <v>3790</v>
      </c>
      <c r="G13" s="516"/>
      <c r="H13" s="636" t="s">
        <v>819</v>
      </c>
      <c r="I13" s="637"/>
      <c r="J13" s="638">
        <v>3110</v>
      </c>
      <c r="K13" s="639">
        <v>680</v>
      </c>
    </row>
    <row r="14" spans="1:11" ht="18" customHeight="1" x14ac:dyDescent="0.2">
      <c r="A14" s="523">
        <v>4</v>
      </c>
      <c r="B14" s="1421"/>
      <c r="C14" s="186">
        <f>SUM(F11:F17)</f>
        <v>28000</v>
      </c>
      <c r="D14" s="599">
        <v>4</v>
      </c>
      <c r="E14" s="599">
        <v>52504</v>
      </c>
      <c r="F14" s="1121">
        <v>4630</v>
      </c>
      <c r="G14" s="516"/>
      <c r="H14" s="636" t="s">
        <v>820</v>
      </c>
      <c r="I14" s="637"/>
      <c r="J14" s="638">
        <v>3960</v>
      </c>
      <c r="K14" s="639">
        <v>670</v>
      </c>
    </row>
    <row r="15" spans="1:11" ht="18" customHeight="1" x14ac:dyDescent="0.2">
      <c r="A15" s="523">
        <v>5</v>
      </c>
      <c r="B15" s="1421"/>
      <c r="C15" s="187"/>
      <c r="D15" s="599">
        <v>5</v>
      </c>
      <c r="E15" s="599">
        <v>52505</v>
      </c>
      <c r="F15" s="1121">
        <v>3650</v>
      </c>
      <c r="G15" s="516"/>
      <c r="H15" s="636" t="s">
        <v>821</v>
      </c>
      <c r="I15" s="637"/>
      <c r="J15" s="638">
        <v>2610</v>
      </c>
      <c r="K15" s="639">
        <v>1040</v>
      </c>
    </row>
    <row r="16" spans="1:11" ht="18" customHeight="1" x14ac:dyDescent="0.2">
      <c r="A16" s="523">
        <v>6</v>
      </c>
      <c r="B16" s="1421"/>
      <c r="C16" s="131"/>
      <c r="D16" s="599">
        <v>6</v>
      </c>
      <c r="E16" s="599">
        <v>52506</v>
      </c>
      <c r="F16" s="1121">
        <v>5640</v>
      </c>
      <c r="G16" s="516"/>
      <c r="H16" s="636" t="s">
        <v>822</v>
      </c>
      <c r="I16" s="637"/>
      <c r="J16" s="638">
        <v>4550</v>
      </c>
      <c r="K16" s="639">
        <v>1090</v>
      </c>
    </row>
    <row r="17" spans="1:11" ht="18" customHeight="1" x14ac:dyDescent="0.2">
      <c r="A17" s="640">
        <v>7</v>
      </c>
      <c r="B17" s="1422"/>
      <c r="C17" s="188"/>
      <c r="D17" s="641">
        <v>7</v>
      </c>
      <c r="E17" s="641">
        <v>52507</v>
      </c>
      <c r="F17" s="1122">
        <v>4710</v>
      </c>
      <c r="G17" s="471"/>
      <c r="H17" s="642" t="s">
        <v>823</v>
      </c>
      <c r="I17" s="643"/>
      <c r="J17" s="644">
        <v>3170</v>
      </c>
      <c r="K17" s="645">
        <v>1540</v>
      </c>
    </row>
    <row r="18" spans="1:11" ht="18" customHeight="1" x14ac:dyDescent="0.2">
      <c r="A18" s="646">
        <v>8</v>
      </c>
      <c r="B18" s="1420" t="s">
        <v>98</v>
      </c>
      <c r="C18" s="538"/>
      <c r="D18" s="647">
        <v>11</v>
      </c>
      <c r="E18" s="647">
        <v>52508</v>
      </c>
      <c r="F18" s="1120">
        <v>3960</v>
      </c>
      <c r="G18" s="648"/>
      <c r="H18" s="189" t="s">
        <v>824</v>
      </c>
      <c r="I18" s="934"/>
      <c r="J18" s="140">
        <v>2520</v>
      </c>
      <c r="K18" s="139">
        <v>1440</v>
      </c>
    </row>
    <row r="19" spans="1:11" ht="18" customHeight="1" x14ac:dyDescent="0.2">
      <c r="A19" s="523">
        <v>9</v>
      </c>
      <c r="B19" s="1421"/>
      <c r="C19" s="186"/>
      <c r="D19" s="599">
        <v>12</v>
      </c>
      <c r="E19" s="599">
        <v>52509</v>
      </c>
      <c r="F19" s="1121">
        <v>2300</v>
      </c>
      <c r="G19" s="516"/>
      <c r="H19" s="636" t="s">
        <v>825</v>
      </c>
      <c r="I19" s="637"/>
      <c r="J19" s="638">
        <v>1530</v>
      </c>
      <c r="K19" s="639">
        <v>770</v>
      </c>
    </row>
    <row r="20" spans="1:11" ht="18" customHeight="1" x14ac:dyDescent="0.2">
      <c r="A20" s="523">
        <v>10</v>
      </c>
      <c r="B20" s="1421"/>
      <c r="C20" s="201" t="s">
        <v>826</v>
      </c>
      <c r="D20" s="599">
        <v>13</v>
      </c>
      <c r="E20" s="599">
        <v>52510</v>
      </c>
      <c r="F20" s="1121">
        <v>4480</v>
      </c>
      <c r="G20" s="516"/>
      <c r="H20" s="636" t="s">
        <v>827</v>
      </c>
      <c r="I20" s="637"/>
      <c r="J20" s="638">
        <v>3180</v>
      </c>
      <c r="K20" s="639">
        <v>1300</v>
      </c>
    </row>
    <row r="21" spans="1:11" ht="18" customHeight="1" x14ac:dyDescent="0.2">
      <c r="A21" s="523">
        <v>11</v>
      </c>
      <c r="B21" s="1421"/>
      <c r="C21" s="186">
        <f>SUM(F18:F24)</f>
        <v>23460</v>
      </c>
      <c r="D21" s="599">
        <v>14</v>
      </c>
      <c r="E21" s="599">
        <v>52511</v>
      </c>
      <c r="F21" s="1121">
        <v>2380</v>
      </c>
      <c r="G21" s="516"/>
      <c r="H21" s="636" t="s">
        <v>828</v>
      </c>
      <c r="I21" s="637"/>
      <c r="J21" s="638">
        <v>1470</v>
      </c>
      <c r="K21" s="639">
        <v>910</v>
      </c>
    </row>
    <row r="22" spans="1:11" ht="18" customHeight="1" x14ac:dyDescent="0.2">
      <c r="A22" s="523">
        <v>12</v>
      </c>
      <c r="B22" s="1421"/>
      <c r="C22" s="190"/>
      <c r="D22" s="599">
        <v>15</v>
      </c>
      <c r="E22" s="599">
        <v>52512</v>
      </c>
      <c r="F22" s="1121">
        <v>3860</v>
      </c>
      <c r="G22" s="516"/>
      <c r="H22" s="636" t="s">
        <v>829</v>
      </c>
      <c r="I22" s="637"/>
      <c r="J22" s="638">
        <v>3230</v>
      </c>
      <c r="K22" s="639">
        <v>630</v>
      </c>
    </row>
    <row r="23" spans="1:11" ht="18" customHeight="1" x14ac:dyDescent="0.2">
      <c r="A23" s="523">
        <v>13</v>
      </c>
      <c r="B23" s="1421"/>
      <c r="C23" s="28"/>
      <c r="D23" s="599">
        <v>16</v>
      </c>
      <c r="E23" s="599">
        <v>52513</v>
      </c>
      <c r="F23" s="1121">
        <v>3320</v>
      </c>
      <c r="G23" s="516"/>
      <c r="H23" s="636" t="s">
        <v>830</v>
      </c>
      <c r="I23" s="637"/>
      <c r="J23" s="638">
        <v>2560</v>
      </c>
      <c r="K23" s="639">
        <v>760</v>
      </c>
    </row>
    <row r="24" spans="1:11" ht="18" customHeight="1" x14ac:dyDescent="0.2">
      <c r="A24" s="640">
        <v>14</v>
      </c>
      <c r="B24" s="1422"/>
      <c r="C24" s="191"/>
      <c r="D24" s="641">
        <v>17</v>
      </c>
      <c r="E24" s="641">
        <v>52514</v>
      </c>
      <c r="F24" s="1122">
        <v>3160</v>
      </c>
      <c r="G24" s="471"/>
      <c r="H24" s="642" t="s">
        <v>831</v>
      </c>
      <c r="I24" s="643"/>
      <c r="J24" s="644">
        <v>2150</v>
      </c>
      <c r="K24" s="645">
        <v>1010</v>
      </c>
    </row>
    <row r="25" spans="1:11" ht="81.650000000000006" customHeight="1" x14ac:dyDescent="0.2">
      <c r="A25" s="265">
        <v>15</v>
      </c>
      <c r="B25" s="1420" t="s">
        <v>308</v>
      </c>
      <c r="C25" s="649"/>
      <c r="D25" s="650">
        <v>21</v>
      </c>
      <c r="E25" s="650">
        <v>52515</v>
      </c>
      <c r="F25" s="1038">
        <v>3070</v>
      </c>
      <c r="G25" s="252"/>
      <c r="H25" s="1432" t="s">
        <v>832</v>
      </c>
      <c r="I25" s="1433"/>
      <c r="J25" s="251">
        <v>1420</v>
      </c>
      <c r="K25" s="457">
        <v>1650</v>
      </c>
    </row>
    <row r="26" spans="1:11" ht="45" customHeight="1" x14ac:dyDescent="0.2">
      <c r="A26" s="241">
        <v>16</v>
      </c>
      <c r="B26" s="1421"/>
      <c r="C26" s="192"/>
      <c r="D26" s="600">
        <v>22</v>
      </c>
      <c r="E26" s="600">
        <v>52516</v>
      </c>
      <c r="F26" s="259">
        <v>3600</v>
      </c>
      <c r="G26" s="245"/>
      <c r="H26" s="1418" t="s">
        <v>833</v>
      </c>
      <c r="I26" s="1419"/>
      <c r="J26" s="651">
        <v>2240</v>
      </c>
      <c r="K26" s="652">
        <v>1360</v>
      </c>
    </row>
    <row r="27" spans="1:11" ht="28" customHeight="1" x14ac:dyDescent="0.2">
      <c r="A27" s="241">
        <v>17</v>
      </c>
      <c r="B27" s="1421"/>
      <c r="C27" s="16"/>
      <c r="D27" s="600">
        <v>23</v>
      </c>
      <c r="E27" s="600">
        <v>52517</v>
      </c>
      <c r="F27" s="259">
        <v>2640</v>
      </c>
      <c r="G27" s="245"/>
      <c r="H27" s="1418" t="s">
        <v>834</v>
      </c>
      <c r="I27" s="1419"/>
      <c r="J27" s="651">
        <v>1410</v>
      </c>
      <c r="K27" s="652">
        <v>1230</v>
      </c>
    </row>
    <row r="28" spans="1:11" ht="69" customHeight="1" x14ac:dyDescent="0.2">
      <c r="A28" s="241">
        <v>18</v>
      </c>
      <c r="B28" s="1421"/>
      <c r="C28" s="133" t="s">
        <v>835</v>
      </c>
      <c r="D28" s="600">
        <v>24</v>
      </c>
      <c r="E28" s="600">
        <v>52518</v>
      </c>
      <c r="F28" s="259">
        <v>2930</v>
      </c>
      <c r="G28" s="245"/>
      <c r="H28" s="1423" t="s">
        <v>836</v>
      </c>
      <c r="I28" s="1424"/>
      <c r="J28" s="651">
        <v>1370</v>
      </c>
      <c r="K28" s="652">
        <v>1560</v>
      </c>
    </row>
    <row r="29" spans="1:11" ht="28.5" customHeight="1" x14ac:dyDescent="0.2">
      <c r="A29" s="241">
        <v>19</v>
      </c>
      <c r="B29" s="1421"/>
      <c r="C29" s="192">
        <f>SUM(F25:F33)</f>
        <v>26140</v>
      </c>
      <c r="D29" s="600">
        <v>25</v>
      </c>
      <c r="E29" s="600">
        <v>52519</v>
      </c>
      <c r="F29" s="259">
        <v>3700</v>
      </c>
      <c r="G29" s="245"/>
      <c r="H29" s="1418" t="s">
        <v>837</v>
      </c>
      <c r="I29" s="1419"/>
      <c r="J29" s="651">
        <v>2500</v>
      </c>
      <c r="K29" s="652">
        <v>1200</v>
      </c>
    </row>
    <row r="30" spans="1:11" ht="41.5" customHeight="1" x14ac:dyDescent="0.2">
      <c r="A30" s="241">
        <v>20</v>
      </c>
      <c r="B30" s="1421"/>
      <c r="C30" s="13"/>
      <c r="D30" s="600">
        <v>26</v>
      </c>
      <c r="E30" s="600">
        <v>52520</v>
      </c>
      <c r="F30" s="259">
        <v>3070</v>
      </c>
      <c r="G30" s="245"/>
      <c r="H30" s="1418" t="s">
        <v>838</v>
      </c>
      <c r="I30" s="1419"/>
      <c r="J30" s="651">
        <v>1460</v>
      </c>
      <c r="K30" s="652">
        <v>1610</v>
      </c>
    </row>
    <row r="31" spans="1:11" ht="41.5" customHeight="1" x14ac:dyDescent="0.2">
      <c r="A31" s="241">
        <v>21</v>
      </c>
      <c r="B31" s="1421"/>
      <c r="C31" s="90"/>
      <c r="D31" s="600">
        <v>27</v>
      </c>
      <c r="E31" s="600">
        <v>52521</v>
      </c>
      <c r="F31" s="259">
        <v>3000</v>
      </c>
      <c r="G31" s="245"/>
      <c r="H31" s="1418" t="s">
        <v>839</v>
      </c>
      <c r="I31" s="1419"/>
      <c r="J31" s="635">
        <v>1570</v>
      </c>
      <c r="K31" s="653">
        <v>1430</v>
      </c>
    </row>
    <row r="32" spans="1:11" ht="42" customHeight="1" x14ac:dyDescent="0.2">
      <c r="A32" s="241">
        <v>22</v>
      </c>
      <c r="B32" s="1421"/>
      <c r="C32" s="90"/>
      <c r="D32" s="600">
        <v>28</v>
      </c>
      <c r="E32" s="600">
        <v>52522</v>
      </c>
      <c r="F32" s="259">
        <v>1580</v>
      </c>
      <c r="G32" s="245"/>
      <c r="H32" s="1418" t="s">
        <v>840</v>
      </c>
      <c r="I32" s="1419"/>
      <c r="J32" s="651">
        <v>950</v>
      </c>
      <c r="K32" s="652">
        <v>630</v>
      </c>
    </row>
    <row r="33" spans="1:11" ht="18" customHeight="1" x14ac:dyDescent="0.2">
      <c r="A33" s="241">
        <v>23</v>
      </c>
      <c r="B33" s="1421"/>
      <c r="C33" s="90"/>
      <c r="D33" s="600">
        <v>29</v>
      </c>
      <c r="E33" s="600">
        <v>52523</v>
      </c>
      <c r="F33" s="259">
        <v>2550</v>
      </c>
      <c r="G33" s="245"/>
      <c r="H33" s="654" t="s">
        <v>841</v>
      </c>
      <c r="I33" s="655"/>
      <c r="J33" s="651">
        <v>1350</v>
      </c>
      <c r="K33" s="652">
        <v>1200</v>
      </c>
    </row>
    <row r="34" spans="1:11" ht="18" customHeight="1" x14ac:dyDescent="0.2">
      <c r="A34" s="166">
        <v>24</v>
      </c>
      <c r="B34" s="1420" t="s">
        <v>410</v>
      </c>
      <c r="C34" s="263"/>
      <c r="D34" s="60">
        <v>31</v>
      </c>
      <c r="E34" s="60">
        <v>52524</v>
      </c>
      <c r="F34" s="1035">
        <v>2360</v>
      </c>
      <c r="G34" s="65"/>
      <c r="H34" s="189" t="s">
        <v>842</v>
      </c>
      <c r="I34" s="934"/>
      <c r="J34" s="140">
        <v>1370</v>
      </c>
      <c r="K34" s="139">
        <v>990</v>
      </c>
    </row>
    <row r="35" spans="1:11" ht="18" customHeight="1" x14ac:dyDescent="0.2">
      <c r="A35" s="523">
        <v>25</v>
      </c>
      <c r="B35" s="1421"/>
      <c r="C35" s="201"/>
      <c r="D35" s="599">
        <v>32</v>
      </c>
      <c r="E35" s="599">
        <v>52525</v>
      </c>
      <c r="F35" s="1036">
        <v>2590</v>
      </c>
      <c r="G35" s="516"/>
      <c r="H35" s="636" t="s">
        <v>843</v>
      </c>
      <c r="I35" s="637"/>
      <c r="J35" s="638">
        <v>1820</v>
      </c>
      <c r="K35" s="639">
        <v>770</v>
      </c>
    </row>
    <row r="36" spans="1:11" ht="18" customHeight="1" x14ac:dyDescent="0.2">
      <c r="A36" s="523">
        <v>26</v>
      </c>
      <c r="B36" s="1421"/>
      <c r="C36" s="2"/>
      <c r="D36" s="599">
        <v>33</v>
      </c>
      <c r="E36" s="599">
        <v>52526</v>
      </c>
      <c r="F36" s="1036">
        <v>2180</v>
      </c>
      <c r="G36" s="516"/>
      <c r="H36" s="636" t="s">
        <v>844</v>
      </c>
      <c r="I36" s="637"/>
      <c r="J36" s="638">
        <v>1490</v>
      </c>
      <c r="K36" s="639">
        <v>690</v>
      </c>
    </row>
    <row r="37" spans="1:11" ht="18" customHeight="1" x14ac:dyDescent="0.2">
      <c r="A37" s="523">
        <v>27</v>
      </c>
      <c r="B37" s="1421"/>
      <c r="C37" s="202" t="s">
        <v>845</v>
      </c>
      <c r="D37" s="599">
        <v>34</v>
      </c>
      <c r="E37" s="599">
        <v>52527</v>
      </c>
      <c r="F37" s="1036">
        <v>4170</v>
      </c>
      <c r="G37" s="516"/>
      <c r="H37" s="636" t="s">
        <v>846</v>
      </c>
      <c r="I37" s="637"/>
      <c r="J37" s="638">
        <v>3100</v>
      </c>
      <c r="K37" s="639">
        <v>1070</v>
      </c>
    </row>
    <row r="38" spans="1:11" ht="18" customHeight="1" x14ac:dyDescent="0.2">
      <c r="A38" s="523">
        <v>28</v>
      </c>
      <c r="B38" s="1421"/>
      <c r="C38" s="144">
        <f>SUM(F34:F41)</f>
        <v>22930</v>
      </c>
      <c r="D38" s="599">
        <v>35</v>
      </c>
      <c r="E38" s="599">
        <v>52528</v>
      </c>
      <c r="F38" s="1036">
        <v>2430</v>
      </c>
      <c r="G38" s="516"/>
      <c r="H38" s="636" t="s">
        <v>847</v>
      </c>
      <c r="I38" s="637"/>
      <c r="J38" s="638">
        <v>1660</v>
      </c>
      <c r="K38" s="639">
        <v>770</v>
      </c>
    </row>
    <row r="39" spans="1:11" ht="18" customHeight="1" x14ac:dyDescent="0.2">
      <c r="A39" s="523">
        <v>29</v>
      </c>
      <c r="B39" s="1421"/>
      <c r="C39" s="190"/>
      <c r="D39" s="599">
        <v>36</v>
      </c>
      <c r="E39" s="599">
        <v>52529</v>
      </c>
      <c r="F39" s="1036">
        <v>2640</v>
      </c>
      <c r="G39" s="516"/>
      <c r="H39" s="636" t="s">
        <v>848</v>
      </c>
      <c r="I39" s="637"/>
      <c r="J39" s="638">
        <v>2100</v>
      </c>
      <c r="K39" s="639">
        <v>540</v>
      </c>
    </row>
    <row r="40" spans="1:11" ht="18" customHeight="1" x14ac:dyDescent="0.2">
      <c r="A40" s="523">
        <v>30</v>
      </c>
      <c r="B40" s="1421"/>
      <c r="C40" s="28"/>
      <c r="D40" s="599">
        <v>37</v>
      </c>
      <c r="E40" s="599">
        <v>52530</v>
      </c>
      <c r="F40" s="1036">
        <v>2360</v>
      </c>
      <c r="G40" s="516"/>
      <c r="H40" s="636" t="s">
        <v>849</v>
      </c>
      <c r="I40" s="637"/>
      <c r="J40" s="638">
        <v>1720</v>
      </c>
      <c r="K40" s="639">
        <v>640</v>
      </c>
    </row>
    <row r="41" spans="1:11" ht="18" customHeight="1" x14ac:dyDescent="0.2">
      <c r="A41" s="640">
        <v>31</v>
      </c>
      <c r="B41" s="1422"/>
      <c r="C41" s="191"/>
      <c r="D41" s="641">
        <v>38</v>
      </c>
      <c r="E41" s="641">
        <v>52531</v>
      </c>
      <c r="F41" s="1037">
        <v>4200</v>
      </c>
      <c r="G41" s="471"/>
      <c r="H41" s="642" t="s">
        <v>850</v>
      </c>
      <c r="I41" s="643"/>
      <c r="J41" s="644">
        <v>2960</v>
      </c>
      <c r="K41" s="645">
        <v>1240</v>
      </c>
    </row>
    <row r="42" spans="1:11" ht="18" customHeight="1" x14ac:dyDescent="0.2">
      <c r="A42" s="166">
        <v>32</v>
      </c>
      <c r="B42" s="1420" t="s">
        <v>426</v>
      </c>
      <c r="C42" s="263"/>
      <c r="D42" s="60">
        <v>41</v>
      </c>
      <c r="E42" s="60">
        <v>52532</v>
      </c>
      <c r="F42" s="1035">
        <v>4550</v>
      </c>
      <c r="G42" s="65"/>
      <c r="H42" s="189" t="s">
        <v>851</v>
      </c>
      <c r="I42" s="934"/>
      <c r="J42" s="140">
        <v>3220</v>
      </c>
      <c r="K42" s="139">
        <v>1330</v>
      </c>
    </row>
    <row r="43" spans="1:11" ht="18" customHeight="1" x14ac:dyDescent="0.2">
      <c r="A43" s="523">
        <v>33</v>
      </c>
      <c r="B43" s="1421"/>
      <c r="C43" s="201"/>
      <c r="D43" s="599">
        <v>42</v>
      </c>
      <c r="E43" s="599">
        <v>52533</v>
      </c>
      <c r="F43" s="1036">
        <v>4930</v>
      </c>
      <c r="G43" s="516"/>
      <c r="H43" s="636" t="s">
        <v>852</v>
      </c>
      <c r="I43" s="637"/>
      <c r="J43" s="638">
        <v>3060</v>
      </c>
      <c r="K43" s="639">
        <v>1870</v>
      </c>
    </row>
    <row r="44" spans="1:11" ht="18" customHeight="1" x14ac:dyDescent="0.2">
      <c r="A44" s="523">
        <v>34</v>
      </c>
      <c r="B44" s="1421"/>
      <c r="C44" s="538" t="s">
        <v>853</v>
      </c>
      <c r="D44" s="599">
        <v>43</v>
      </c>
      <c r="E44" s="599">
        <v>52534</v>
      </c>
      <c r="F44" s="1036">
        <v>5480</v>
      </c>
      <c r="G44" s="516"/>
      <c r="H44" s="636" t="s">
        <v>854</v>
      </c>
      <c r="I44" s="637"/>
      <c r="J44" s="638">
        <v>3150</v>
      </c>
      <c r="K44" s="639">
        <v>2330</v>
      </c>
    </row>
    <row r="45" spans="1:11" ht="18" customHeight="1" x14ac:dyDescent="0.2">
      <c r="A45" s="523">
        <v>35</v>
      </c>
      <c r="B45" s="1421"/>
      <c r="C45" s="193">
        <f>SUM(F42:F48)</f>
        <v>30630</v>
      </c>
      <c r="D45" s="599">
        <v>44</v>
      </c>
      <c r="E45" s="599">
        <v>52535</v>
      </c>
      <c r="F45" s="1036">
        <v>4180</v>
      </c>
      <c r="G45" s="516"/>
      <c r="H45" s="636" t="s">
        <v>855</v>
      </c>
      <c r="I45" s="637"/>
      <c r="J45" s="638">
        <v>3340</v>
      </c>
      <c r="K45" s="639">
        <v>840</v>
      </c>
    </row>
    <row r="46" spans="1:11" ht="18" customHeight="1" x14ac:dyDescent="0.2">
      <c r="A46" s="523">
        <v>36</v>
      </c>
      <c r="B46" s="1421"/>
      <c r="C46" s="193"/>
      <c r="D46" s="599">
        <v>45</v>
      </c>
      <c r="E46" s="599">
        <v>52536</v>
      </c>
      <c r="F46" s="1036">
        <v>4580</v>
      </c>
      <c r="G46" s="516"/>
      <c r="H46" s="1418" t="s">
        <v>856</v>
      </c>
      <c r="I46" s="1419"/>
      <c r="J46" s="638">
        <v>3300</v>
      </c>
      <c r="K46" s="639">
        <v>1280</v>
      </c>
    </row>
    <row r="47" spans="1:11" ht="18" customHeight="1" x14ac:dyDescent="0.2">
      <c r="A47" s="523">
        <v>37</v>
      </c>
      <c r="B47" s="1421"/>
      <c r="C47" s="28"/>
      <c r="D47" s="599">
        <v>46</v>
      </c>
      <c r="E47" s="599">
        <v>52537</v>
      </c>
      <c r="F47" s="1036">
        <v>5840</v>
      </c>
      <c r="G47" s="516"/>
      <c r="H47" s="636" t="s">
        <v>857</v>
      </c>
      <c r="I47" s="637"/>
      <c r="J47" s="638">
        <v>4510</v>
      </c>
      <c r="K47" s="639">
        <v>1330</v>
      </c>
    </row>
    <row r="48" spans="1:11" ht="18" customHeight="1" x14ac:dyDescent="0.2">
      <c r="A48" s="640">
        <v>38</v>
      </c>
      <c r="B48" s="1422"/>
      <c r="C48" s="191"/>
      <c r="D48" s="641">
        <v>47</v>
      </c>
      <c r="E48" s="641">
        <v>52538</v>
      </c>
      <c r="F48" s="1037">
        <v>1070</v>
      </c>
      <c r="G48" s="471"/>
      <c r="H48" s="642" t="s">
        <v>858</v>
      </c>
      <c r="I48" s="643"/>
      <c r="J48" s="644">
        <v>560</v>
      </c>
      <c r="K48" s="645">
        <v>510</v>
      </c>
    </row>
    <row r="49" spans="1:11" ht="18" customHeight="1" x14ac:dyDescent="0.2">
      <c r="A49" s="656">
        <v>39</v>
      </c>
      <c r="B49" s="656" t="s">
        <v>448</v>
      </c>
      <c r="C49" s="657" t="s">
        <v>859</v>
      </c>
      <c r="D49" s="658">
        <v>51</v>
      </c>
      <c r="E49" s="658">
        <v>52539</v>
      </c>
      <c r="F49" s="1039">
        <v>2500</v>
      </c>
      <c r="G49" s="659"/>
      <c r="H49" s="660" t="s">
        <v>860</v>
      </c>
      <c r="I49" s="661"/>
      <c r="J49" s="662">
        <v>2020</v>
      </c>
      <c r="K49" s="663">
        <v>480</v>
      </c>
    </row>
    <row r="50" spans="1:11" ht="18" customHeight="1" x14ac:dyDescent="0.2">
      <c r="A50" s="265">
        <v>40</v>
      </c>
      <c r="B50" s="1420" t="s">
        <v>662</v>
      </c>
      <c r="C50" s="664"/>
      <c r="D50" s="650">
        <v>61</v>
      </c>
      <c r="E50" s="650">
        <v>52540</v>
      </c>
      <c r="F50" s="1038">
        <v>3950</v>
      </c>
      <c r="G50" s="252"/>
      <c r="H50" s="194" t="s">
        <v>861</v>
      </c>
      <c r="I50" s="195"/>
      <c r="J50" s="251">
        <v>3030</v>
      </c>
      <c r="K50" s="457">
        <v>920</v>
      </c>
    </row>
    <row r="51" spans="1:11" ht="28" customHeight="1" x14ac:dyDescent="0.2">
      <c r="A51" s="241">
        <v>41</v>
      </c>
      <c r="B51" s="1421"/>
      <c r="C51" s="186" t="s">
        <v>862</v>
      </c>
      <c r="D51" s="600">
        <v>62</v>
      </c>
      <c r="E51" s="600">
        <v>52541</v>
      </c>
      <c r="F51" s="259">
        <v>4530</v>
      </c>
      <c r="G51" s="245"/>
      <c r="H51" s="1423" t="s">
        <v>863</v>
      </c>
      <c r="I51" s="1424"/>
      <c r="J51" s="651">
        <v>3530</v>
      </c>
      <c r="K51" s="652">
        <v>1000</v>
      </c>
    </row>
    <row r="52" spans="1:11" ht="28" customHeight="1" x14ac:dyDescent="0.2">
      <c r="A52" s="241">
        <v>42</v>
      </c>
      <c r="B52" s="1421"/>
      <c r="C52" s="144">
        <f>SUM(F50:F53)</f>
        <v>18340</v>
      </c>
      <c r="D52" s="600">
        <v>63</v>
      </c>
      <c r="E52" s="600">
        <v>52542</v>
      </c>
      <c r="F52" s="259">
        <v>5400</v>
      </c>
      <c r="G52" s="245"/>
      <c r="H52" s="1418" t="s">
        <v>864</v>
      </c>
      <c r="I52" s="1425"/>
      <c r="J52" s="651">
        <v>4440</v>
      </c>
      <c r="K52" s="652">
        <v>960</v>
      </c>
    </row>
    <row r="53" spans="1:11" ht="28" customHeight="1" thickBot="1" x14ac:dyDescent="0.25">
      <c r="A53" s="241">
        <v>43</v>
      </c>
      <c r="B53" s="1421"/>
      <c r="C53" s="28"/>
      <c r="D53" s="600">
        <v>64</v>
      </c>
      <c r="E53" s="601">
        <v>52543</v>
      </c>
      <c r="F53" s="259">
        <v>4460</v>
      </c>
      <c r="G53" s="245"/>
      <c r="H53" s="1423" t="s">
        <v>865</v>
      </c>
      <c r="I53" s="1424"/>
      <c r="J53" s="651">
        <v>2950</v>
      </c>
      <c r="K53" s="652">
        <v>1510</v>
      </c>
    </row>
    <row r="54" spans="1:11" ht="21" customHeight="1" thickTop="1" x14ac:dyDescent="0.2">
      <c r="A54" s="93"/>
      <c r="B54" s="1426" t="s">
        <v>866</v>
      </c>
      <c r="C54" s="1427"/>
      <c r="D54" s="1428"/>
      <c r="E54" s="226"/>
      <c r="F54" s="1040">
        <f>SUM(F11:F53)</f>
        <v>152000</v>
      </c>
      <c r="G54" s="42">
        <f>SUM(G11:G53)</f>
        <v>0</v>
      </c>
      <c r="H54" s="196"/>
      <c r="I54" s="197"/>
      <c r="J54" s="42">
        <f>SUM(J11:J53)</f>
        <v>106250</v>
      </c>
      <c r="K54" s="57">
        <f>SUM(K11:K53)</f>
        <v>45750</v>
      </c>
    </row>
    <row r="55" spans="1:11" s="29" customFormat="1" ht="18" customHeight="1" x14ac:dyDescent="0.2">
      <c r="A55" s="49"/>
      <c r="B55" s="49"/>
      <c r="C55" s="49"/>
      <c r="D55" s="49"/>
      <c r="E55" s="49"/>
      <c r="F55" s="50"/>
      <c r="G55" s="51"/>
      <c r="H55" s="52"/>
      <c r="I55" s="52"/>
      <c r="J55" s="50"/>
      <c r="K55" s="50"/>
    </row>
    <row r="56" spans="1:11" s="29" customFormat="1" ht="18" customHeight="1" x14ac:dyDescent="0.2">
      <c r="A56" s="49"/>
      <c r="B56" s="182" t="s">
        <v>867</v>
      </c>
      <c r="C56" s="49"/>
      <c r="D56" s="49"/>
      <c r="E56" s="49"/>
      <c r="F56" s="50"/>
      <c r="G56" s="51"/>
      <c r="H56" s="52"/>
      <c r="I56" s="52"/>
      <c r="J56" s="50"/>
      <c r="K56" s="50"/>
    </row>
    <row r="57" spans="1:11" s="29" customFormat="1" ht="18" customHeight="1" x14ac:dyDescent="0.2">
      <c r="A57" s="49"/>
      <c r="B57" s="182" t="s">
        <v>868</v>
      </c>
      <c r="C57" s="49"/>
      <c r="D57" s="49"/>
      <c r="E57" s="49"/>
      <c r="F57" s="50"/>
      <c r="G57" s="51"/>
      <c r="H57" s="52"/>
      <c r="I57" s="52"/>
      <c r="J57" s="50"/>
      <c r="K57" s="50"/>
    </row>
    <row r="58" spans="1:11" s="26" customFormat="1" ht="18" customHeight="1" x14ac:dyDescent="0.2">
      <c r="A58" s="4"/>
      <c r="B58" s="4" t="s">
        <v>869</v>
      </c>
      <c r="C58" s="4"/>
      <c r="D58" s="4"/>
      <c r="E58" s="4"/>
      <c r="F58" s="4"/>
      <c r="G58" s="4"/>
      <c r="H58" s="4"/>
      <c r="I58" s="4"/>
      <c r="J58" s="4"/>
      <c r="K58" s="4"/>
    </row>
    <row r="59" spans="1:11" ht="18" customHeight="1" x14ac:dyDescent="0.2">
      <c r="A59" s="38"/>
      <c r="B59" s="62" t="s">
        <v>171</v>
      </c>
      <c r="C59" s="38"/>
      <c r="D59" s="38"/>
      <c r="E59" s="38"/>
      <c r="F59" s="39"/>
      <c r="G59" s="40"/>
      <c r="H59" s="30"/>
      <c r="J59" s="43"/>
      <c r="K59" s="43"/>
    </row>
    <row r="60" spans="1:11" s="10" customFormat="1" ht="18" customHeight="1" x14ac:dyDescent="0.2">
      <c r="B60" s="1416" t="s">
        <v>870</v>
      </c>
      <c r="C60" s="1417"/>
      <c r="D60" s="1417"/>
      <c r="E60" s="1417"/>
      <c r="F60" s="1417"/>
      <c r="G60" s="1417"/>
      <c r="H60" s="1417"/>
      <c r="I60" s="36"/>
      <c r="J60" s="36"/>
      <c r="K60" s="36"/>
    </row>
    <row r="61" spans="1:11" ht="18" customHeight="1" x14ac:dyDescent="0.2">
      <c r="B61" s="1417"/>
      <c r="C61" s="1417"/>
      <c r="D61" s="1417"/>
      <c r="E61" s="1417"/>
      <c r="F61" s="1417"/>
      <c r="G61" s="1417"/>
      <c r="H61" s="1417"/>
    </row>
    <row r="62" spans="1:11" ht="18" customHeight="1" x14ac:dyDescent="0.2">
      <c r="B62" s="1417"/>
      <c r="C62" s="1417"/>
      <c r="D62" s="1417"/>
      <c r="E62" s="1417"/>
      <c r="F62" s="1417"/>
      <c r="G62" s="1417"/>
      <c r="H62" s="1417"/>
    </row>
    <row r="63" spans="1:11" ht="18" customHeight="1" x14ac:dyDescent="0.25">
      <c r="B63" s="63"/>
      <c r="C63" s="2"/>
    </row>
    <row r="64" spans="1:11" ht="18" customHeight="1" x14ac:dyDescent="0.2">
      <c r="C64" s="2"/>
    </row>
    <row r="65" s="2" customFormat="1" ht="18" customHeigh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sheetData>
  <sheetProtection formatCells="0" insertHyperlinks="0"/>
  <mergeCells count="34">
    <mergeCell ref="B2:C2"/>
    <mergeCell ref="D2:F2"/>
    <mergeCell ref="B3:C3"/>
    <mergeCell ref="D3:F3"/>
    <mergeCell ref="B4:C4"/>
    <mergeCell ref="D4:F4"/>
    <mergeCell ref="B5:C5"/>
    <mergeCell ref="D5:F5"/>
    <mergeCell ref="B6:C6"/>
    <mergeCell ref="D6:G6"/>
    <mergeCell ref="B7:C7"/>
    <mergeCell ref="D7:F7"/>
    <mergeCell ref="H25:I25"/>
    <mergeCell ref="H26:I26"/>
    <mergeCell ref="H27:I27"/>
    <mergeCell ref="H28:I28"/>
    <mergeCell ref="H29:I29"/>
    <mergeCell ref="B8:C8"/>
    <mergeCell ref="D8:G8"/>
    <mergeCell ref="B11:B17"/>
    <mergeCell ref="B18:B24"/>
    <mergeCell ref="B25:B33"/>
    <mergeCell ref="B60:H62"/>
    <mergeCell ref="H30:I30"/>
    <mergeCell ref="H31:I31"/>
    <mergeCell ref="H32:I32"/>
    <mergeCell ref="B34:B41"/>
    <mergeCell ref="B42:B48"/>
    <mergeCell ref="H46:I46"/>
    <mergeCell ref="B50:B53"/>
    <mergeCell ref="H51:I51"/>
    <mergeCell ref="H52:I52"/>
    <mergeCell ref="H53:I53"/>
    <mergeCell ref="B54:D54"/>
  </mergeCells>
  <phoneticPr fontId="56"/>
  <printOptions horizontalCentered="1"/>
  <pageMargins left="0.15748031496062992" right="0.15748031496062992" top="0.36" bottom="0.15748031496062992" header="0" footer="0"/>
  <pageSetup paperSize="9" scale="57"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AA050-AC0E-49D4-B9DB-E9CC0D979E38}">
  <sheetPr codeName="Sheet6">
    <pageSetUpPr fitToPage="1"/>
  </sheetPr>
  <dimension ref="A1:K101"/>
  <sheetViews>
    <sheetView view="pageBreakPreview" zoomScale="70" zoomScaleNormal="55"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1" width="12.54296875" style="117" customWidth="1"/>
    <col min="12" max="16384" width="9.81640625" style="117"/>
  </cols>
  <sheetData>
    <row r="1" spans="1:11" s="270" customFormat="1" ht="30" customHeight="1" x14ac:dyDescent="0.7">
      <c r="A1" s="266"/>
      <c r="B1" s="942" t="s">
        <v>871</v>
      </c>
      <c r="C1" s="266"/>
      <c r="D1" s="266"/>
      <c r="E1" s="267"/>
      <c r="F1" s="267"/>
      <c r="G1" s="267"/>
      <c r="H1" s="268" t="s">
        <v>62</v>
      </c>
      <c r="I1" s="269"/>
      <c r="J1" s="269"/>
      <c r="K1" s="428">
        <v>526</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G79</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285"/>
      <c r="K9" s="285" t="s">
        <v>872</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32">
        <v>1</v>
      </c>
      <c r="B11" s="1342" t="s">
        <v>175</v>
      </c>
      <c r="C11" s="429"/>
      <c r="D11" s="529">
        <v>1</v>
      </c>
      <c r="E11" s="334">
        <v>52601</v>
      </c>
      <c r="F11" s="294">
        <v>3750</v>
      </c>
      <c r="G11" s="295"/>
      <c r="H11" s="296" t="s">
        <v>873</v>
      </c>
      <c r="I11" s="331"/>
      <c r="J11" s="480">
        <v>270</v>
      </c>
      <c r="K11" s="481">
        <v>3460</v>
      </c>
    </row>
    <row r="12" spans="1:11" s="271" customFormat="1" ht="19.5" customHeight="1" x14ac:dyDescent="0.35">
      <c r="A12" s="726">
        <v>2</v>
      </c>
      <c r="B12" s="1343"/>
      <c r="C12" s="430"/>
      <c r="D12" s="528">
        <v>2</v>
      </c>
      <c r="E12" s="528">
        <v>52602</v>
      </c>
      <c r="F12" s="477">
        <v>1850</v>
      </c>
      <c r="G12" s="478"/>
      <c r="H12" s="506" t="s">
        <v>874</v>
      </c>
      <c r="I12" s="507"/>
      <c r="J12" s="480">
        <v>670</v>
      </c>
      <c r="K12" s="481">
        <v>1150</v>
      </c>
    </row>
    <row r="13" spans="1:11" s="271" customFormat="1" ht="19.5" customHeight="1" x14ac:dyDescent="0.35">
      <c r="A13" s="726">
        <v>3</v>
      </c>
      <c r="B13" s="1343"/>
      <c r="C13" s="431"/>
      <c r="D13" s="528">
        <v>3</v>
      </c>
      <c r="E13" s="528">
        <v>52603</v>
      </c>
      <c r="F13" s="477">
        <v>1300</v>
      </c>
      <c r="G13" s="478"/>
      <c r="H13" s="506" t="s">
        <v>875</v>
      </c>
      <c r="I13" s="507"/>
      <c r="J13" s="480">
        <v>780</v>
      </c>
      <c r="K13" s="481">
        <v>500</v>
      </c>
    </row>
    <row r="14" spans="1:11" s="271" customFormat="1" ht="19.5" customHeight="1" x14ac:dyDescent="0.35">
      <c r="A14" s="726">
        <v>4</v>
      </c>
      <c r="B14" s="1343"/>
      <c r="C14" s="430"/>
      <c r="D14" s="528">
        <v>4</v>
      </c>
      <c r="E14" s="528">
        <v>52604</v>
      </c>
      <c r="F14" s="477">
        <v>3200</v>
      </c>
      <c r="G14" s="478"/>
      <c r="H14" s="508" t="s">
        <v>876</v>
      </c>
      <c r="I14" s="507"/>
      <c r="J14" s="480">
        <v>70</v>
      </c>
      <c r="K14" s="481">
        <v>3090</v>
      </c>
    </row>
    <row r="15" spans="1:11" s="271" customFormat="1" ht="19.5" customHeight="1" x14ac:dyDescent="0.35">
      <c r="A15" s="726">
        <v>5</v>
      </c>
      <c r="B15" s="1343"/>
      <c r="C15" s="941"/>
      <c r="D15" s="528">
        <v>5</v>
      </c>
      <c r="E15" s="528">
        <v>52605</v>
      </c>
      <c r="F15" s="477">
        <v>7400</v>
      </c>
      <c r="G15" s="478"/>
      <c r="H15" s="508" t="s">
        <v>877</v>
      </c>
      <c r="I15" s="507"/>
      <c r="J15" s="480">
        <v>1610</v>
      </c>
      <c r="K15" s="481">
        <v>5690</v>
      </c>
    </row>
    <row r="16" spans="1:11" s="271" customFormat="1" ht="19.5" customHeight="1" x14ac:dyDescent="0.35">
      <c r="A16" s="726">
        <v>6</v>
      </c>
      <c r="B16" s="1343"/>
      <c r="C16" s="431"/>
      <c r="D16" s="528">
        <v>6</v>
      </c>
      <c r="E16" s="528">
        <v>52606</v>
      </c>
      <c r="F16" s="477">
        <v>3200</v>
      </c>
      <c r="G16" s="478"/>
      <c r="H16" s="506" t="s">
        <v>878</v>
      </c>
      <c r="I16" s="507"/>
      <c r="J16" s="480">
        <v>2170</v>
      </c>
      <c r="K16" s="481">
        <v>980</v>
      </c>
    </row>
    <row r="17" spans="1:11" s="308" customFormat="1" ht="19.5" customHeight="1" x14ac:dyDescent="0.2">
      <c r="A17" s="726">
        <v>7</v>
      </c>
      <c r="B17" s="1343"/>
      <c r="C17" s="431"/>
      <c r="D17" s="528">
        <v>7</v>
      </c>
      <c r="E17" s="528">
        <v>52607</v>
      </c>
      <c r="F17" s="477">
        <v>3800</v>
      </c>
      <c r="G17" s="478"/>
      <c r="H17" s="506" t="s">
        <v>879</v>
      </c>
      <c r="I17" s="507"/>
      <c r="J17" s="480">
        <v>1460</v>
      </c>
      <c r="K17" s="481">
        <v>2300</v>
      </c>
    </row>
    <row r="18" spans="1:11" s="308" customFormat="1" ht="19.5" customHeight="1" x14ac:dyDescent="0.2">
      <c r="A18" s="726">
        <v>8</v>
      </c>
      <c r="B18" s="1343"/>
      <c r="C18" s="431"/>
      <c r="D18" s="528">
        <v>8</v>
      </c>
      <c r="E18" s="528">
        <v>52608</v>
      </c>
      <c r="F18" s="477">
        <v>3350</v>
      </c>
      <c r="G18" s="478"/>
      <c r="H18" s="506" t="s">
        <v>880</v>
      </c>
      <c r="I18" s="510"/>
      <c r="J18" s="480">
        <v>1930</v>
      </c>
      <c r="K18" s="481">
        <v>1330</v>
      </c>
    </row>
    <row r="19" spans="1:11" s="308" customFormat="1" ht="19.5" customHeight="1" x14ac:dyDescent="0.2">
      <c r="A19" s="726">
        <v>9</v>
      </c>
      <c r="B19" s="1343"/>
      <c r="C19" s="430"/>
      <c r="D19" s="528">
        <v>9</v>
      </c>
      <c r="E19" s="528">
        <v>52609</v>
      </c>
      <c r="F19" s="477">
        <v>2250</v>
      </c>
      <c r="G19" s="478"/>
      <c r="H19" s="506" t="s">
        <v>881</v>
      </c>
      <c r="I19" s="510"/>
      <c r="J19" s="480">
        <v>1040</v>
      </c>
      <c r="K19" s="481">
        <v>1160</v>
      </c>
    </row>
    <row r="20" spans="1:11" s="308" customFormat="1" ht="19.5" customHeight="1" x14ac:dyDescent="0.2">
      <c r="A20" s="726">
        <v>10</v>
      </c>
      <c r="B20" s="1343"/>
      <c r="C20" s="430"/>
      <c r="D20" s="528">
        <v>10</v>
      </c>
      <c r="E20" s="528">
        <v>52610</v>
      </c>
      <c r="F20" s="477">
        <v>3300</v>
      </c>
      <c r="G20" s="478"/>
      <c r="H20" s="506" t="s">
        <v>882</v>
      </c>
      <c r="I20" s="510"/>
      <c r="J20" s="480">
        <v>1840</v>
      </c>
      <c r="K20" s="481">
        <v>1390</v>
      </c>
    </row>
    <row r="21" spans="1:11" s="308" customFormat="1" ht="19.5" customHeight="1" x14ac:dyDescent="0.2">
      <c r="A21" s="726">
        <v>11</v>
      </c>
      <c r="B21" s="1343"/>
      <c r="C21" s="431" t="s">
        <v>883</v>
      </c>
      <c r="D21" s="528">
        <v>11</v>
      </c>
      <c r="E21" s="528">
        <v>52611</v>
      </c>
      <c r="F21" s="477">
        <v>3250</v>
      </c>
      <c r="G21" s="478"/>
      <c r="H21" s="506" t="s">
        <v>884</v>
      </c>
      <c r="I21" s="510"/>
      <c r="J21" s="480">
        <v>1950</v>
      </c>
      <c r="K21" s="481">
        <v>1250</v>
      </c>
    </row>
    <row r="22" spans="1:11" s="308" customFormat="1" ht="19.5" customHeight="1" x14ac:dyDescent="0.2">
      <c r="A22" s="726">
        <v>12</v>
      </c>
      <c r="B22" s="1343"/>
      <c r="C22" s="432">
        <f>SUM(F11:F42)</f>
        <v>101600</v>
      </c>
      <c r="D22" s="528">
        <v>12</v>
      </c>
      <c r="E22" s="528">
        <v>52612</v>
      </c>
      <c r="F22" s="477">
        <v>3800</v>
      </c>
      <c r="G22" s="478"/>
      <c r="H22" s="506" t="s">
        <v>885</v>
      </c>
      <c r="I22" s="510"/>
      <c r="J22" s="480">
        <v>2380</v>
      </c>
      <c r="K22" s="481">
        <v>1350</v>
      </c>
    </row>
    <row r="23" spans="1:11" s="308" customFormat="1" ht="19.5" customHeight="1" x14ac:dyDescent="0.2">
      <c r="A23" s="726">
        <v>13</v>
      </c>
      <c r="B23" s="1343"/>
      <c r="C23" s="431"/>
      <c r="D23" s="528">
        <v>13</v>
      </c>
      <c r="E23" s="528">
        <v>52613</v>
      </c>
      <c r="F23" s="477">
        <v>2300</v>
      </c>
      <c r="G23" s="478"/>
      <c r="H23" s="506" t="s">
        <v>886</v>
      </c>
      <c r="I23" s="510"/>
      <c r="J23" s="480">
        <v>1260</v>
      </c>
      <c r="K23" s="481">
        <v>990</v>
      </c>
    </row>
    <row r="24" spans="1:11" s="308" customFormat="1" ht="19.5" customHeight="1" x14ac:dyDescent="0.2">
      <c r="A24" s="726">
        <v>14</v>
      </c>
      <c r="B24" s="1343"/>
      <c r="C24" s="430"/>
      <c r="D24" s="528">
        <v>14</v>
      </c>
      <c r="E24" s="528">
        <v>52614</v>
      </c>
      <c r="F24" s="477">
        <v>2700</v>
      </c>
      <c r="G24" s="478"/>
      <c r="H24" s="508" t="s">
        <v>887</v>
      </c>
      <c r="I24" s="510"/>
      <c r="J24" s="480">
        <v>1130</v>
      </c>
      <c r="K24" s="481">
        <v>1520</v>
      </c>
    </row>
    <row r="25" spans="1:11" s="308" customFormat="1" ht="19.5" customHeight="1" x14ac:dyDescent="0.2">
      <c r="A25" s="726">
        <v>15</v>
      </c>
      <c r="B25" s="1343"/>
      <c r="C25" s="430"/>
      <c r="D25" s="528">
        <v>15</v>
      </c>
      <c r="E25" s="528">
        <v>52615</v>
      </c>
      <c r="F25" s="477">
        <v>5100</v>
      </c>
      <c r="G25" s="478"/>
      <c r="H25" s="508" t="s">
        <v>888</v>
      </c>
      <c r="I25" s="510"/>
      <c r="J25" s="480">
        <v>2950</v>
      </c>
      <c r="K25" s="481">
        <v>2050</v>
      </c>
    </row>
    <row r="26" spans="1:11" s="308" customFormat="1" ht="19.5" customHeight="1" x14ac:dyDescent="0.2">
      <c r="A26" s="726">
        <v>16</v>
      </c>
      <c r="B26" s="1343"/>
      <c r="C26" s="430"/>
      <c r="D26" s="528">
        <v>16</v>
      </c>
      <c r="E26" s="528">
        <v>52616</v>
      </c>
      <c r="F26" s="477">
        <v>3650</v>
      </c>
      <c r="G26" s="478"/>
      <c r="H26" s="506" t="s">
        <v>889</v>
      </c>
      <c r="I26" s="510"/>
      <c r="J26" s="480">
        <v>1400</v>
      </c>
      <c r="K26" s="481">
        <v>2220</v>
      </c>
    </row>
    <row r="27" spans="1:11" s="308" customFormat="1" ht="19.5" customHeight="1" x14ac:dyDescent="0.2">
      <c r="A27" s="726">
        <v>17</v>
      </c>
      <c r="B27" s="1343"/>
      <c r="C27" s="431"/>
      <c r="D27" s="528">
        <v>17</v>
      </c>
      <c r="E27" s="528">
        <v>52617</v>
      </c>
      <c r="F27" s="477">
        <v>3650</v>
      </c>
      <c r="G27" s="478"/>
      <c r="H27" s="506" t="s">
        <v>890</v>
      </c>
      <c r="I27" s="510"/>
      <c r="J27" s="480">
        <v>1270</v>
      </c>
      <c r="K27" s="481">
        <v>2300</v>
      </c>
    </row>
    <row r="28" spans="1:11" s="308" customFormat="1" ht="19.5" customHeight="1" x14ac:dyDescent="0.2">
      <c r="A28" s="726">
        <v>18</v>
      </c>
      <c r="B28" s="1343"/>
      <c r="C28" s="431"/>
      <c r="D28" s="528">
        <v>18</v>
      </c>
      <c r="E28" s="528">
        <v>52618</v>
      </c>
      <c r="F28" s="477">
        <v>2600</v>
      </c>
      <c r="G28" s="478"/>
      <c r="H28" s="506" t="s">
        <v>891</v>
      </c>
      <c r="I28" s="510"/>
      <c r="J28" s="480">
        <v>810</v>
      </c>
      <c r="K28" s="481">
        <v>1740</v>
      </c>
    </row>
    <row r="29" spans="1:11" s="308" customFormat="1" ht="19.5" customHeight="1" x14ac:dyDescent="0.2">
      <c r="A29" s="726">
        <v>19</v>
      </c>
      <c r="B29" s="1343"/>
      <c r="C29" s="431"/>
      <c r="D29" s="528">
        <v>19</v>
      </c>
      <c r="E29" s="528">
        <v>52619</v>
      </c>
      <c r="F29" s="477">
        <v>2000</v>
      </c>
      <c r="G29" s="478"/>
      <c r="H29" s="508" t="s">
        <v>892</v>
      </c>
      <c r="I29" s="510"/>
      <c r="J29" s="480">
        <v>640</v>
      </c>
      <c r="K29" s="481">
        <v>1320</v>
      </c>
    </row>
    <row r="30" spans="1:11" s="308" customFormat="1" ht="19.5" customHeight="1" x14ac:dyDescent="0.2">
      <c r="A30" s="726">
        <v>20</v>
      </c>
      <c r="B30" s="1343"/>
      <c r="C30" s="431"/>
      <c r="D30" s="528">
        <v>20</v>
      </c>
      <c r="E30" s="528">
        <v>52620</v>
      </c>
      <c r="F30" s="477">
        <v>500</v>
      </c>
      <c r="G30" s="478"/>
      <c r="H30" s="508" t="s">
        <v>893</v>
      </c>
      <c r="I30" s="510"/>
      <c r="J30" s="480">
        <v>350</v>
      </c>
      <c r="K30" s="481">
        <v>140</v>
      </c>
    </row>
    <row r="31" spans="1:11" s="308" customFormat="1" ht="19.5" customHeight="1" x14ac:dyDescent="0.2">
      <c r="A31" s="726">
        <v>21</v>
      </c>
      <c r="B31" s="1343"/>
      <c r="C31" s="431"/>
      <c r="D31" s="528">
        <v>21</v>
      </c>
      <c r="E31" s="528">
        <v>52621</v>
      </c>
      <c r="F31" s="477">
        <v>1100</v>
      </c>
      <c r="G31" s="478"/>
      <c r="H31" s="508" t="s">
        <v>894</v>
      </c>
      <c r="I31" s="510"/>
      <c r="J31" s="480">
        <v>560</v>
      </c>
      <c r="K31" s="481">
        <v>510</v>
      </c>
    </row>
    <row r="32" spans="1:11" s="308" customFormat="1" ht="19.5" customHeight="1" x14ac:dyDescent="0.2">
      <c r="A32" s="726">
        <v>22</v>
      </c>
      <c r="B32" s="1343"/>
      <c r="C32" s="430"/>
      <c r="D32" s="528">
        <v>22</v>
      </c>
      <c r="E32" s="528">
        <v>52622</v>
      </c>
      <c r="F32" s="477">
        <v>3100</v>
      </c>
      <c r="G32" s="478"/>
      <c r="H32" s="508" t="s">
        <v>895</v>
      </c>
      <c r="I32" s="510"/>
      <c r="J32" s="480">
        <v>1650</v>
      </c>
      <c r="K32" s="481">
        <v>1380</v>
      </c>
    </row>
    <row r="33" spans="1:11" s="308" customFormat="1" ht="19.5" customHeight="1" x14ac:dyDescent="0.2">
      <c r="A33" s="726">
        <v>23</v>
      </c>
      <c r="B33" s="1343"/>
      <c r="C33" s="431"/>
      <c r="D33" s="528">
        <v>23</v>
      </c>
      <c r="E33" s="528">
        <v>52623</v>
      </c>
      <c r="F33" s="477">
        <v>2300</v>
      </c>
      <c r="G33" s="478"/>
      <c r="H33" s="506" t="s">
        <v>896</v>
      </c>
      <c r="I33" s="510"/>
      <c r="J33" s="480">
        <v>1080</v>
      </c>
      <c r="K33" s="481">
        <v>1180</v>
      </c>
    </row>
    <row r="34" spans="1:11" s="308" customFormat="1" ht="19.5" customHeight="1" x14ac:dyDescent="0.2">
      <c r="A34" s="726">
        <v>24</v>
      </c>
      <c r="B34" s="1343"/>
      <c r="C34" s="433"/>
      <c r="D34" s="528">
        <v>24</v>
      </c>
      <c r="E34" s="528">
        <v>52624</v>
      </c>
      <c r="F34" s="477">
        <v>2450</v>
      </c>
      <c r="G34" s="478"/>
      <c r="H34" s="506" t="s">
        <v>897</v>
      </c>
      <c r="I34" s="510"/>
      <c r="J34" s="480">
        <v>1370</v>
      </c>
      <c r="K34" s="481">
        <v>1060</v>
      </c>
    </row>
    <row r="35" spans="1:11" s="308" customFormat="1" ht="19.5" customHeight="1" x14ac:dyDescent="0.2">
      <c r="A35" s="726">
        <v>25</v>
      </c>
      <c r="B35" s="1343"/>
      <c r="C35" s="430"/>
      <c r="D35" s="528">
        <v>25</v>
      </c>
      <c r="E35" s="528">
        <v>52625</v>
      </c>
      <c r="F35" s="477">
        <v>3800</v>
      </c>
      <c r="G35" s="478"/>
      <c r="H35" s="506" t="s">
        <v>898</v>
      </c>
      <c r="I35" s="510"/>
      <c r="J35" s="480">
        <v>1400</v>
      </c>
      <c r="K35" s="481">
        <v>2350</v>
      </c>
    </row>
    <row r="36" spans="1:11" s="308" customFormat="1" ht="19.5" customHeight="1" x14ac:dyDescent="0.2">
      <c r="A36" s="726">
        <v>26</v>
      </c>
      <c r="B36" s="1343"/>
      <c r="C36" s="431"/>
      <c r="D36" s="528">
        <v>27</v>
      </c>
      <c r="E36" s="528">
        <v>52627</v>
      </c>
      <c r="F36" s="477">
        <v>5050</v>
      </c>
      <c r="G36" s="478"/>
      <c r="H36" s="506" t="s">
        <v>899</v>
      </c>
      <c r="I36" s="510"/>
      <c r="J36" s="480">
        <v>3430</v>
      </c>
      <c r="K36" s="481">
        <v>1560</v>
      </c>
    </row>
    <row r="37" spans="1:11" s="308" customFormat="1" ht="19.5" customHeight="1" x14ac:dyDescent="0.2">
      <c r="A37" s="726">
        <v>27</v>
      </c>
      <c r="B37" s="1343"/>
      <c r="C37" s="431"/>
      <c r="D37" s="528">
        <v>28</v>
      </c>
      <c r="E37" s="528">
        <v>52628</v>
      </c>
      <c r="F37" s="477">
        <v>3300</v>
      </c>
      <c r="G37" s="478"/>
      <c r="H37" s="506" t="s">
        <v>900</v>
      </c>
      <c r="I37" s="510"/>
      <c r="J37" s="480">
        <v>1580</v>
      </c>
      <c r="K37" s="481">
        <v>1670</v>
      </c>
    </row>
    <row r="38" spans="1:11" s="308" customFormat="1" ht="19.5" customHeight="1" x14ac:dyDescent="0.2">
      <c r="A38" s="726">
        <v>28</v>
      </c>
      <c r="B38" s="1343"/>
      <c r="C38" s="431"/>
      <c r="D38" s="528" t="s">
        <v>901</v>
      </c>
      <c r="E38" s="528">
        <v>52651</v>
      </c>
      <c r="F38" s="477">
        <v>1400</v>
      </c>
      <c r="G38" s="478"/>
      <c r="H38" s="506" t="s">
        <v>902</v>
      </c>
      <c r="I38" s="510"/>
      <c r="J38" s="480">
        <v>280</v>
      </c>
      <c r="K38" s="481">
        <v>1100</v>
      </c>
    </row>
    <row r="39" spans="1:11" s="308" customFormat="1" ht="19.5" customHeight="1" x14ac:dyDescent="0.2">
      <c r="A39" s="726">
        <v>29</v>
      </c>
      <c r="B39" s="1343"/>
      <c r="C39" s="430"/>
      <c r="D39" s="528" t="s">
        <v>903</v>
      </c>
      <c r="E39" s="528">
        <v>52652</v>
      </c>
      <c r="F39" s="477">
        <v>4500</v>
      </c>
      <c r="G39" s="478"/>
      <c r="H39" s="508" t="s">
        <v>904</v>
      </c>
      <c r="I39" s="510"/>
      <c r="J39" s="480">
        <v>110</v>
      </c>
      <c r="K39" s="481">
        <v>4390</v>
      </c>
    </row>
    <row r="40" spans="1:11" s="308" customFormat="1" ht="19.5" customHeight="1" x14ac:dyDescent="0.2">
      <c r="A40" s="726">
        <v>30</v>
      </c>
      <c r="B40" s="1343"/>
      <c r="C40" s="431"/>
      <c r="D40" s="528" t="s">
        <v>905</v>
      </c>
      <c r="E40" s="528">
        <v>52653</v>
      </c>
      <c r="F40" s="477">
        <v>5550</v>
      </c>
      <c r="G40" s="478"/>
      <c r="H40" s="508" t="s">
        <v>906</v>
      </c>
      <c r="I40" s="510"/>
      <c r="J40" s="480">
        <v>250</v>
      </c>
      <c r="K40" s="481">
        <v>5270</v>
      </c>
    </row>
    <row r="41" spans="1:11" s="308" customFormat="1" ht="19.5" customHeight="1" x14ac:dyDescent="0.2">
      <c r="A41" s="726">
        <v>31</v>
      </c>
      <c r="B41" s="1343"/>
      <c r="C41" s="433"/>
      <c r="D41" s="528" t="s">
        <v>907</v>
      </c>
      <c r="E41" s="528">
        <v>52654</v>
      </c>
      <c r="F41" s="477">
        <v>2500</v>
      </c>
      <c r="G41" s="478"/>
      <c r="H41" s="506" t="s">
        <v>908</v>
      </c>
      <c r="I41" s="510"/>
      <c r="J41" s="480">
        <v>450</v>
      </c>
      <c r="K41" s="481">
        <v>2000</v>
      </c>
    </row>
    <row r="42" spans="1:11" s="308" customFormat="1" ht="19.5" customHeight="1" x14ac:dyDescent="0.2">
      <c r="A42" s="618">
        <v>32</v>
      </c>
      <c r="B42" s="1383"/>
      <c r="C42" s="434"/>
      <c r="D42" s="435" t="s">
        <v>909</v>
      </c>
      <c r="E42" s="435">
        <v>52655</v>
      </c>
      <c r="F42" s="414">
        <v>3600</v>
      </c>
      <c r="G42" s="415"/>
      <c r="H42" s="420" t="s">
        <v>910</v>
      </c>
      <c r="I42" s="417"/>
      <c r="J42" s="418">
        <v>550</v>
      </c>
      <c r="K42" s="419">
        <v>3040</v>
      </c>
    </row>
    <row r="43" spans="1:11" s="308" customFormat="1" ht="19.5" customHeight="1" x14ac:dyDescent="0.2">
      <c r="A43" s="1010">
        <v>33</v>
      </c>
      <c r="B43" s="402" t="s">
        <v>911</v>
      </c>
      <c r="C43" s="434" t="s">
        <v>912</v>
      </c>
      <c r="D43" s="339">
        <v>1</v>
      </c>
      <c r="E43" s="435">
        <v>52662</v>
      </c>
      <c r="F43" s="414">
        <v>1400</v>
      </c>
      <c r="G43" s="415"/>
      <c r="H43" s="420" t="s">
        <v>913</v>
      </c>
      <c r="I43" s="1180"/>
      <c r="J43" s="344">
        <v>890</v>
      </c>
      <c r="K43" s="345">
        <v>480</v>
      </c>
    </row>
    <row r="44" spans="1:11" s="308" customFormat="1" ht="19.5" customHeight="1" x14ac:dyDescent="0.2">
      <c r="A44" s="1181">
        <v>34</v>
      </c>
      <c r="B44" s="960"/>
      <c r="C44" s="431"/>
      <c r="D44" s="529">
        <v>1</v>
      </c>
      <c r="E44" s="445">
        <v>52693</v>
      </c>
      <c r="F44" s="503">
        <v>4100</v>
      </c>
      <c r="G44" s="355"/>
      <c r="H44" s="1182" t="s">
        <v>914</v>
      </c>
      <c r="I44" s="304"/>
      <c r="J44" s="505">
        <v>600</v>
      </c>
      <c r="K44" s="337">
        <v>3450</v>
      </c>
    </row>
    <row r="45" spans="1:11" s="308" customFormat="1" ht="19.5" customHeight="1" x14ac:dyDescent="0.2">
      <c r="A45" s="726">
        <v>35</v>
      </c>
      <c r="B45" s="960"/>
      <c r="C45" s="431"/>
      <c r="D45" s="528">
        <v>2</v>
      </c>
      <c r="E45" s="529">
        <v>52694</v>
      </c>
      <c r="F45" s="477">
        <v>2650</v>
      </c>
      <c r="G45" s="621"/>
      <c r="H45" s="612" t="s">
        <v>915</v>
      </c>
      <c r="I45" s="605"/>
      <c r="J45" s="480">
        <v>470</v>
      </c>
      <c r="K45" s="481">
        <v>2150</v>
      </c>
    </row>
    <row r="46" spans="1:11" s="308" customFormat="1" ht="19.5" customHeight="1" x14ac:dyDescent="0.2">
      <c r="A46" s="726">
        <v>36</v>
      </c>
      <c r="B46" s="960"/>
      <c r="C46" s="431"/>
      <c r="D46" s="528">
        <v>3</v>
      </c>
      <c r="E46" s="528">
        <v>52695</v>
      </c>
      <c r="F46" s="477">
        <v>3850</v>
      </c>
      <c r="G46" s="355"/>
      <c r="H46" s="612" t="s">
        <v>916</v>
      </c>
      <c r="I46" s="510"/>
      <c r="J46" s="480">
        <v>2090</v>
      </c>
      <c r="K46" s="481">
        <v>1700</v>
      </c>
    </row>
    <row r="47" spans="1:11" s="308" customFormat="1" ht="19.5" customHeight="1" x14ac:dyDescent="0.2">
      <c r="A47" s="726">
        <v>37</v>
      </c>
      <c r="B47" s="960"/>
      <c r="C47" s="431"/>
      <c r="D47" s="528">
        <v>4</v>
      </c>
      <c r="E47" s="528">
        <v>52696</v>
      </c>
      <c r="F47" s="503">
        <v>1750</v>
      </c>
      <c r="G47" s="355"/>
      <c r="H47" s="612" t="s">
        <v>917</v>
      </c>
      <c r="I47" s="424"/>
      <c r="J47" s="480">
        <v>1150</v>
      </c>
      <c r="K47" s="481">
        <v>560</v>
      </c>
    </row>
    <row r="48" spans="1:11" s="308" customFormat="1" ht="19.5" customHeight="1" x14ac:dyDescent="0.2">
      <c r="A48" s="726">
        <v>38</v>
      </c>
      <c r="B48" s="960"/>
      <c r="C48" s="431"/>
      <c r="D48" s="528">
        <v>5</v>
      </c>
      <c r="E48" s="528">
        <v>52697</v>
      </c>
      <c r="F48" s="477">
        <v>2900</v>
      </c>
      <c r="G48" s="504"/>
      <c r="H48" s="612" t="s">
        <v>918</v>
      </c>
      <c r="I48" s="424"/>
      <c r="J48" s="480">
        <v>1070</v>
      </c>
      <c r="K48" s="481">
        <v>1810</v>
      </c>
    </row>
    <row r="49" spans="1:11" s="308" customFormat="1" ht="19.5" customHeight="1" x14ac:dyDescent="0.2">
      <c r="A49" s="726">
        <v>39</v>
      </c>
      <c r="B49" s="1343" t="s" ph="1">
        <v>308</v>
      </c>
      <c r="C49" s="430"/>
      <c r="D49" s="528">
        <v>6</v>
      </c>
      <c r="E49" s="528">
        <v>52664</v>
      </c>
      <c r="F49" s="477">
        <v>1250</v>
      </c>
      <c r="G49" s="504"/>
      <c r="H49" s="336" t="s">
        <v>919</v>
      </c>
      <c r="I49" s="424"/>
      <c r="J49" s="480">
        <v>830</v>
      </c>
      <c r="K49" s="481">
        <v>410</v>
      </c>
    </row>
    <row r="50" spans="1:11" s="308" customFormat="1" ht="19.5" customHeight="1" x14ac:dyDescent="0.2">
      <c r="A50" s="726">
        <v>40</v>
      </c>
      <c r="B50" s="1343" ph="1"/>
      <c r="C50" s="430"/>
      <c r="D50" s="528">
        <v>7</v>
      </c>
      <c r="E50" s="529">
        <v>52698</v>
      </c>
      <c r="F50" s="477">
        <v>2700</v>
      </c>
      <c r="G50" s="504"/>
      <c r="H50" s="612" t="s">
        <v>920</v>
      </c>
      <c r="I50" s="424"/>
      <c r="J50" s="480">
        <v>1270</v>
      </c>
      <c r="K50" s="481">
        <v>1390</v>
      </c>
    </row>
    <row r="51" spans="1:11" s="308" customFormat="1" ht="19.5" customHeight="1" x14ac:dyDescent="0.2">
      <c r="A51" s="726">
        <v>41</v>
      </c>
      <c r="B51" s="1343" ph="1"/>
      <c r="C51" s="430"/>
      <c r="D51" s="528">
        <v>8</v>
      </c>
      <c r="E51" s="529">
        <v>52699</v>
      </c>
      <c r="F51" s="477">
        <v>1250</v>
      </c>
      <c r="G51" s="504"/>
      <c r="H51" s="612" t="s">
        <v>921</v>
      </c>
      <c r="I51" s="424"/>
      <c r="J51" s="480">
        <v>950</v>
      </c>
      <c r="K51" s="481">
        <v>290</v>
      </c>
    </row>
    <row r="52" spans="1:11" s="308" customFormat="1" ht="19.5" customHeight="1" x14ac:dyDescent="0.2">
      <c r="A52" s="726">
        <v>42</v>
      </c>
      <c r="B52" s="1343"/>
      <c r="C52" s="430"/>
      <c r="D52" s="528">
        <v>9</v>
      </c>
      <c r="E52" s="528">
        <v>52665</v>
      </c>
      <c r="F52" s="477">
        <v>3300</v>
      </c>
      <c r="G52" s="478"/>
      <c r="H52" s="506" t="s">
        <v>922</v>
      </c>
      <c r="I52" s="510"/>
      <c r="J52" s="480">
        <v>1230</v>
      </c>
      <c r="K52" s="481">
        <v>2010</v>
      </c>
    </row>
    <row r="53" spans="1:11" s="308" customFormat="1" ht="19.5" customHeight="1" x14ac:dyDescent="0.2">
      <c r="A53" s="726">
        <v>43</v>
      </c>
      <c r="B53" s="1343"/>
      <c r="C53" s="431"/>
      <c r="D53" s="528">
        <v>10</v>
      </c>
      <c r="E53" s="528">
        <v>52666</v>
      </c>
      <c r="F53" s="477">
        <v>3000</v>
      </c>
      <c r="G53" s="478"/>
      <c r="H53" s="506" t="s">
        <v>923</v>
      </c>
      <c r="I53" s="510"/>
      <c r="J53" s="480">
        <v>560</v>
      </c>
      <c r="K53" s="481">
        <v>2420</v>
      </c>
    </row>
    <row r="54" spans="1:11" s="308" customFormat="1" ht="19.5" customHeight="1" x14ac:dyDescent="0.2">
      <c r="A54" s="726">
        <v>44</v>
      </c>
      <c r="B54" s="1343"/>
      <c r="C54" s="431"/>
      <c r="D54" s="528">
        <v>11</v>
      </c>
      <c r="E54" s="528">
        <v>52667</v>
      </c>
      <c r="F54" s="477">
        <v>2000</v>
      </c>
      <c r="G54" s="478"/>
      <c r="H54" s="506" t="s">
        <v>924</v>
      </c>
      <c r="I54" s="510"/>
      <c r="J54" s="480">
        <v>50</v>
      </c>
      <c r="K54" s="481">
        <v>1940</v>
      </c>
    </row>
    <row r="55" spans="1:11" s="308" customFormat="1" ht="19.5" customHeight="1" x14ac:dyDescent="0.2">
      <c r="A55" s="726">
        <v>45</v>
      </c>
      <c r="B55" s="1343"/>
      <c r="C55" s="431"/>
      <c r="D55" s="528">
        <v>12</v>
      </c>
      <c r="E55" s="528">
        <v>52668</v>
      </c>
      <c r="F55" s="477">
        <v>3700</v>
      </c>
      <c r="G55" s="478"/>
      <c r="H55" s="506" t="s">
        <v>925</v>
      </c>
      <c r="I55" s="510"/>
      <c r="J55" s="480">
        <v>1560</v>
      </c>
      <c r="K55" s="481">
        <v>2100</v>
      </c>
    </row>
    <row r="56" spans="1:11" s="308" customFormat="1" ht="19.5" customHeight="1" x14ac:dyDescent="0.2">
      <c r="A56" s="726">
        <v>46</v>
      </c>
      <c r="B56" s="1343"/>
      <c r="C56" s="430" t="s">
        <v>926</v>
      </c>
      <c r="D56" s="528">
        <v>13</v>
      </c>
      <c r="E56" s="528">
        <v>52669</v>
      </c>
      <c r="F56" s="477">
        <v>1700</v>
      </c>
      <c r="G56" s="478"/>
      <c r="H56" s="508" t="s">
        <v>927</v>
      </c>
      <c r="I56" s="510"/>
      <c r="J56" s="480">
        <v>470</v>
      </c>
      <c r="K56" s="481">
        <v>1220</v>
      </c>
    </row>
    <row r="57" spans="1:11" s="308" customFormat="1" ht="19.5" customHeight="1" x14ac:dyDescent="0.2">
      <c r="A57" s="726">
        <v>47</v>
      </c>
      <c r="B57" s="1343"/>
      <c r="C57" s="432">
        <f>SUM(F44:F68)</f>
        <v>63750</v>
      </c>
      <c r="D57" s="528">
        <v>14</v>
      </c>
      <c r="E57" s="528">
        <v>52670</v>
      </c>
      <c r="F57" s="477">
        <v>2000</v>
      </c>
      <c r="G57" s="478"/>
      <c r="H57" s="508" t="s">
        <v>928</v>
      </c>
      <c r="I57" s="510"/>
      <c r="J57" s="480">
        <v>920</v>
      </c>
      <c r="K57" s="481">
        <v>1040</v>
      </c>
    </row>
    <row r="58" spans="1:11" s="308" customFormat="1" ht="19.5" customHeight="1" x14ac:dyDescent="0.2">
      <c r="A58" s="726">
        <v>48</v>
      </c>
      <c r="B58" s="1343"/>
      <c r="C58" s="430"/>
      <c r="D58" s="528">
        <v>15</v>
      </c>
      <c r="E58" s="528">
        <v>52671</v>
      </c>
      <c r="F58" s="477">
        <v>3950</v>
      </c>
      <c r="G58" s="478"/>
      <c r="H58" s="506" t="s">
        <v>929</v>
      </c>
      <c r="I58" s="510"/>
      <c r="J58" s="480">
        <v>680</v>
      </c>
      <c r="K58" s="481">
        <v>3240</v>
      </c>
    </row>
    <row r="59" spans="1:11" s="308" customFormat="1" ht="19.5" customHeight="1" x14ac:dyDescent="0.2">
      <c r="A59" s="726">
        <v>49</v>
      </c>
      <c r="B59" s="1343"/>
      <c r="C59" s="431"/>
      <c r="D59" s="528">
        <v>16</v>
      </c>
      <c r="E59" s="528">
        <v>52672</v>
      </c>
      <c r="F59" s="477">
        <v>2400</v>
      </c>
      <c r="G59" s="478"/>
      <c r="H59" s="506" t="s">
        <v>930</v>
      </c>
      <c r="I59" s="510"/>
      <c r="J59" s="480">
        <v>90</v>
      </c>
      <c r="K59" s="481">
        <v>2300</v>
      </c>
    </row>
    <row r="60" spans="1:11" s="308" customFormat="1" ht="19.5" customHeight="1" x14ac:dyDescent="0.2">
      <c r="A60" s="726">
        <v>50</v>
      </c>
      <c r="B60" s="1343"/>
      <c r="C60" s="431"/>
      <c r="D60" s="528">
        <v>17</v>
      </c>
      <c r="E60" s="528">
        <v>52673</v>
      </c>
      <c r="F60" s="477">
        <v>2100</v>
      </c>
      <c r="G60" s="478"/>
      <c r="H60" s="506" t="s">
        <v>931</v>
      </c>
      <c r="I60" s="510"/>
      <c r="J60" s="480">
        <v>250</v>
      </c>
      <c r="K60" s="481">
        <v>1810</v>
      </c>
    </row>
    <row r="61" spans="1:11" s="308" customFormat="1" ht="19.5" customHeight="1" x14ac:dyDescent="0.2">
      <c r="A61" s="726">
        <v>51</v>
      </c>
      <c r="B61" s="1343"/>
      <c r="C61" s="431"/>
      <c r="D61" s="528">
        <v>18</v>
      </c>
      <c r="E61" s="528">
        <v>52674</v>
      </c>
      <c r="F61" s="477">
        <v>400</v>
      </c>
      <c r="G61" s="478"/>
      <c r="H61" s="508" t="s">
        <v>932</v>
      </c>
      <c r="I61" s="510"/>
      <c r="J61" s="480">
        <v>150</v>
      </c>
      <c r="K61" s="481">
        <v>250</v>
      </c>
    </row>
    <row r="62" spans="1:11" s="308" customFormat="1" ht="19.5" customHeight="1" x14ac:dyDescent="0.2">
      <c r="A62" s="726">
        <v>52</v>
      </c>
      <c r="B62" s="1343"/>
      <c r="C62" s="430"/>
      <c r="D62" s="528">
        <v>19</v>
      </c>
      <c r="E62" s="528">
        <v>52675</v>
      </c>
      <c r="F62" s="477">
        <v>3200</v>
      </c>
      <c r="G62" s="478"/>
      <c r="H62" s="508" t="s">
        <v>933</v>
      </c>
      <c r="I62" s="510"/>
      <c r="J62" s="480">
        <v>670</v>
      </c>
      <c r="K62" s="481">
        <v>2510</v>
      </c>
    </row>
    <row r="63" spans="1:11" s="308" customFormat="1" ht="19.5" customHeight="1" x14ac:dyDescent="0.2">
      <c r="A63" s="726">
        <v>53</v>
      </c>
      <c r="B63" s="1343"/>
      <c r="C63" s="431"/>
      <c r="D63" s="528">
        <v>20</v>
      </c>
      <c r="E63" s="528">
        <v>52676</v>
      </c>
      <c r="F63" s="477">
        <v>800</v>
      </c>
      <c r="G63" s="478"/>
      <c r="H63" s="506" t="s">
        <v>934</v>
      </c>
      <c r="I63" s="510"/>
      <c r="J63" s="480">
        <v>60</v>
      </c>
      <c r="K63" s="481">
        <v>740</v>
      </c>
    </row>
    <row r="64" spans="1:11" s="308" customFormat="1" ht="19.5" customHeight="1" x14ac:dyDescent="0.2">
      <c r="A64" s="726">
        <v>54</v>
      </c>
      <c r="B64" s="1343"/>
      <c r="C64" s="433"/>
      <c r="D64" s="528">
        <v>21</v>
      </c>
      <c r="E64" s="528">
        <v>52677</v>
      </c>
      <c r="F64" s="477">
        <v>4350</v>
      </c>
      <c r="G64" s="478"/>
      <c r="H64" s="506" t="s">
        <v>935</v>
      </c>
      <c r="I64" s="510"/>
      <c r="J64" s="480">
        <v>630</v>
      </c>
      <c r="K64" s="481">
        <v>3680</v>
      </c>
    </row>
    <row r="65" spans="1:11" s="308" customFormat="1" ht="19.5" customHeight="1" x14ac:dyDescent="0.2">
      <c r="A65" s="726">
        <v>55</v>
      </c>
      <c r="B65" s="1343"/>
      <c r="C65" s="430"/>
      <c r="D65" s="528">
        <v>22</v>
      </c>
      <c r="E65" s="528">
        <v>52678</v>
      </c>
      <c r="F65" s="477">
        <v>1500</v>
      </c>
      <c r="G65" s="478"/>
      <c r="H65" s="506" t="s">
        <v>936</v>
      </c>
      <c r="I65" s="510"/>
      <c r="J65" s="480">
        <v>140</v>
      </c>
      <c r="K65" s="481">
        <v>1330</v>
      </c>
    </row>
    <row r="66" spans="1:11" s="308" customFormat="1" ht="19.5" customHeight="1" x14ac:dyDescent="0.2">
      <c r="A66" s="726">
        <v>56</v>
      </c>
      <c r="B66" s="1343"/>
      <c r="C66" s="431"/>
      <c r="D66" s="528">
        <v>23</v>
      </c>
      <c r="E66" s="528">
        <v>52679</v>
      </c>
      <c r="F66" s="477">
        <v>1800</v>
      </c>
      <c r="G66" s="478"/>
      <c r="H66" s="506" t="s">
        <v>937</v>
      </c>
      <c r="I66" s="510"/>
      <c r="J66" s="480">
        <v>420</v>
      </c>
      <c r="K66" s="481">
        <v>1370</v>
      </c>
    </row>
    <row r="67" spans="1:11" s="308" customFormat="1" ht="19.5" customHeight="1" x14ac:dyDescent="0.2">
      <c r="A67" s="726">
        <v>57</v>
      </c>
      <c r="B67" s="1343"/>
      <c r="C67" s="431"/>
      <c r="D67" s="528">
        <v>24</v>
      </c>
      <c r="E67" s="528">
        <v>52680</v>
      </c>
      <c r="F67" s="477">
        <v>3950</v>
      </c>
      <c r="G67" s="478"/>
      <c r="H67" s="506" t="s">
        <v>938</v>
      </c>
      <c r="I67" s="510"/>
      <c r="J67" s="480">
        <v>160</v>
      </c>
      <c r="K67" s="481">
        <v>3760</v>
      </c>
    </row>
    <row r="68" spans="1:11" s="308" customFormat="1" ht="19.5" customHeight="1" x14ac:dyDescent="0.2">
      <c r="A68" s="724">
        <v>58</v>
      </c>
      <c r="B68" s="1383"/>
      <c r="C68" s="438"/>
      <c r="D68" s="435">
        <v>25</v>
      </c>
      <c r="E68" s="435">
        <v>52681</v>
      </c>
      <c r="F68" s="414">
        <v>3150</v>
      </c>
      <c r="G68" s="415"/>
      <c r="H68" s="420" t="s">
        <v>939</v>
      </c>
      <c r="I68" s="417"/>
      <c r="J68" s="436">
        <v>540</v>
      </c>
      <c r="K68" s="437">
        <v>2560</v>
      </c>
    </row>
    <row r="69" spans="1:11" s="308" customFormat="1" ht="19.5" customHeight="1" x14ac:dyDescent="0.2">
      <c r="A69" s="1181">
        <v>59</v>
      </c>
      <c r="B69" s="1343" t="s">
        <v>410</v>
      </c>
      <c r="C69" s="430"/>
      <c r="D69" s="529" t="s">
        <v>940</v>
      </c>
      <c r="E69" s="529">
        <v>52682</v>
      </c>
      <c r="F69" s="503">
        <v>2850</v>
      </c>
      <c r="G69" s="504"/>
      <c r="H69" s="347" t="s">
        <v>941</v>
      </c>
      <c r="I69" s="424"/>
      <c r="J69" s="305">
        <v>1860</v>
      </c>
      <c r="K69" s="306">
        <v>940</v>
      </c>
    </row>
    <row r="70" spans="1:11" s="308" customFormat="1" ht="19.5" customHeight="1" x14ac:dyDescent="0.2">
      <c r="A70" s="726">
        <v>60</v>
      </c>
      <c r="B70" s="1343"/>
      <c r="C70" s="431" t="s">
        <v>942</v>
      </c>
      <c r="D70" s="528" t="s">
        <v>943</v>
      </c>
      <c r="E70" s="528">
        <v>52683</v>
      </c>
      <c r="F70" s="477">
        <v>1200</v>
      </c>
      <c r="G70" s="478"/>
      <c r="H70" s="508" t="s">
        <v>944</v>
      </c>
      <c r="I70" s="510"/>
      <c r="J70" s="480">
        <v>1140</v>
      </c>
      <c r="K70" s="481">
        <v>40</v>
      </c>
    </row>
    <row r="71" spans="1:11" s="308" customFormat="1" ht="19.5" customHeight="1" x14ac:dyDescent="0.2">
      <c r="A71" s="726">
        <v>61</v>
      </c>
      <c r="B71" s="1343"/>
      <c r="C71" s="432">
        <f>SUM(F69:F78)</f>
        <v>18500</v>
      </c>
      <c r="D71" s="528" t="s">
        <v>945</v>
      </c>
      <c r="E71" s="528">
        <v>52684</v>
      </c>
      <c r="F71" s="477">
        <v>1300</v>
      </c>
      <c r="G71" s="478"/>
      <c r="H71" s="506" t="s">
        <v>946</v>
      </c>
      <c r="I71" s="510"/>
      <c r="J71" s="480">
        <v>1020</v>
      </c>
      <c r="K71" s="481">
        <v>240</v>
      </c>
    </row>
    <row r="72" spans="1:11" s="308" customFormat="1" ht="19.5" customHeight="1" x14ac:dyDescent="0.2">
      <c r="A72" s="726">
        <v>62</v>
      </c>
      <c r="B72" s="1343"/>
      <c r="C72" s="430"/>
      <c r="D72" s="528" t="s">
        <v>947</v>
      </c>
      <c r="E72" s="528">
        <v>52685</v>
      </c>
      <c r="F72" s="477">
        <v>2100</v>
      </c>
      <c r="G72" s="478"/>
      <c r="H72" s="506" t="s">
        <v>948</v>
      </c>
      <c r="I72" s="510"/>
      <c r="J72" s="480">
        <v>1170</v>
      </c>
      <c r="K72" s="481">
        <v>880</v>
      </c>
    </row>
    <row r="73" spans="1:11" s="308" customFormat="1" ht="19.5" customHeight="1" x14ac:dyDescent="0.2">
      <c r="A73" s="726">
        <v>63</v>
      </c>
      <c r="B73" s="1343"/>
      <c r="C73" s="431"/>
      <c r="D73" s="528" t="s">
        <v>949</v>
      </c>
      <c r="E73" s="528">
        <v>52686</v>
      </c>
      <c r="F73" s="477">
        <v>2000</v>
      </c>
      <c r="G73" s="478"/>
      <c r="H73" s="506" t="s">
        <v>950</v>
      </c>
      <c r="I73" s="510"/>
      <c r="J73" s="480">
        <v>1260</v>
      </c>
      <c r="K73" s="481">
        <v>710</v>
      </c>
    </row>
    <row r="74" spans="1:11" s="308" customFormat="1" ht="19.5" customHeight="1" x14ac:dyDescent="0.2">
      <c r="A74" s="726">
        <v>64</v>
      </c>
      <c r="B74" s="1343"/>
      <c r="C74" s="430"/>
      <c r="D74" s="528" t="s">
        <v>951</v>
      </c>
      <c r="E74" s="528">
        <v>52687</v>
      </c>
      <c r="F74" s="477">
        <v>1850</v>
      </c>
      <c r="G74" s="478"/>
      <c r="H74" s="506" t="s">
        <v>952</v>
      </c>
      <c r="I74" s="510"/>
      <c r="J74" s="480">
        <v>720</v>
      </c>
      <c r="K74" s="481">
        <v>1110</v>
      </c>
    </row>
    <row r="75" spans="1:11" s="308" customFormat="1" ht="19.5" customHeight="1" x14ac:dyDescent="0.2">
      <c r="A75" s="726">
        <v>65</v>
      </c>
      <c r="B75" s="1343"/>
      <c r="C75" s="431"/>
      <c r="D75" s="528" t="s">
        <v>953</v>
      </c>
      <c r="E75" s="528">
        <v>52688</v>
      </c>
      <c r="F75" s="477">
        <v>2150</v>
      </c>
      <c r="G75" s="478"/>
      <c r="H75" s="506" t="s">
        <v>954</v>
      </c>
      <c r="I75" s="510"/>
      <c r="J75" s="480">
        <v>590</v>
      </c>
      <c r="K75" s="481">
        <v>1540</v>
      </c>
    </row>
    <row r="76" spans="1:11" s="308" customFormat="1" ht="19.5" customHeight="1" x14ac:dyDescent="0.2">
      <c r="A76" s="726">
        <v>66</v>
      </c>
      <c r="B76" s="1343"/>
      <c r="C76" s="430"/>
      <c r="D76" s="529" t="s">
        <v>955</v>
      </c>
      <c r="E76" s="529">
        <v>52689</v>
      </c>
      <c r="F76" s="503">
        <v>1300</v>
      </c>
      <c r="G76" s="504"/>
      <c r="H76" s="336" t="s">
        <v>956</v>
      </c>
      <c r="I76" s="424"/>
      <c r="J76" s="480">
        <v>1160</v>
      </c>
      <c r="K76" s="481">
        <v>120</v>
      </c>
    </row>
    <row r="77" spans="1:11" s="308" customFormat="1" ht="19.5" customHeight="1" x14ac:dyDescent="0.2">
      <c r="A77" s="726">
        <v>67</v>
      </c>
      <c r="B77" s="1343"/>
      <c r="C77" s="431"/>
      <c r="D77" s="528" t="s">
        <v>957</v>
      </c>
      <c r="E77" s="528">
        <v>52690</v>
      </c>
      <c r="F77" s="477">
        <v>2200</v>
      </c>
      <c r="G77" s="478"/>
      <c r="H77" s="506" t="s">
        <v>958</v>
      </c>
      <c r="I77" s="510"/>
      <c r="J77" s="480">
        <v>370</v>
      </c>
      <c r="K77" s="481">
        <v>1800</v>
      </c>
    </row>
    <row r="78" spans="1:11" s="308" customFormat="1" ht="19.5" customHeight="1" thickBot="1" x14ac:dyDescent="0.25">
      <c r="A78" s="351">
        <v>68</v>
      </c>
      <c r="B78" s="1383"/>
      <c r="C78" s="438"/>
      <c r="D78" s="435" t="s">
        <v>959</v>
      </c>
      <c r="E78" s="435">
        <v>52691</v>
      </c>
      <c r="F78" s="414">
        <v>1550</v>
      </c>
      <c r="G78" s="415"/>
      <c r="H78" s="420" t="s">
        <v>960</v>
      </c>
      <c r="I78" s="417"/>
      <c r="J78" s="418">
        <v>870</v>
      </c>
      <c r="K78" s="419">
        <v>670</v>
      </c>
    </row>
    <row r="79" spans="1:11" s="308" customFormat="1" ht="19.5" customHeight="1" thickTop="1" x14ac:dyDescent="0.2">
      <c r="A79" s="312"/>
      <c r="B79" s="1321" t="s">
        <v>169</v>
      </c>
      <c r="C79" s="1322"/>
      <c r="D79" s="1322"/>
      <c r="E79" s="421"/>
      <c r="F79" s="378">
        <f>SUM(F11:F78)</f>
        <v>185250</v>
      </c>
      <c r="G79" s="379">
        <f>SUM(G11:G78)</f>
        <v>0</v>
      </c>
      <c r="H79" s="380"/>
      <c r="I79" s="381"/>
      <c r="J79" s="382">
        <f>SUM(J11:J78)</f>
        <v>66750</v>
      </c>
      <c r="K79" s="383">
        <f>SUM(K11:K78)</f>
        <v>116010</v>
      </c>
    </row>
    <row r="80" spans="1:11" s="308" customFormat="1" ht="18" customHeight="1" x14ac:dyDescent="0.35">
      <c r="A80" s="316"/>
      <c r="B80" s="316"/>
      <c r="C80" s="316"/>
      <c r="D80" s="316"/>
      <c r="E80" s="316"/>
      <c r="F80" s="317"/>
      <c r="G80" s="318"/>
      <c r="H80" s="319"/>
      <c r="I80" s="320"/>
      <c r="J80" s="321"/>
      <c r="K80" s="321"/>
    </row>
    <row r="81" spans="1:11" s="308" customFormat="1" ht="18" customHeight="1" x14ac:dyDescent="0.2">
      <c r="A81" s="280"/>
      <c r="B81" s="349" t="s">
        <v>869</v>
      </c>
      <c r="C81" s="439"/>
      <c r="D81" s="439"/>
      <c r="E81" s="439"/>
      <c r="F81" s="439"/>
      <c r="G81" s="439"/>
      <c r="H81" s="439"/>
      <c r="I81" s="280"/>
      <c r="J81" s="280"/>
      <c r="K81" s="322"/>
    </row>
    <row r="82" spans="1:11" s="308" customFormat="1" ht="18" customHeight="1" x14ac:dyDescent="0.2">
      <c r="A82" s="280"/>
      <c r="B82" s="440" t="s">
        <v>961</v>
      </c>
      <c r="C82" s="441"/>
      <c r="D82" s="440"/>
      <c r="E82" s="440"/>
      <c r="F82" s="440"/>
      <c r="G82" s="440"/>
      <c r="H82" s="440"/>
      <c r="I82" s="280"/>
      <c r="J82" s="280"/>
      <c r="K82" s="322"/>
    </row>
    <row r="83" spans="1:11" s="308" customFormat="1" ht="18" customHeight="1" x14ac:dyDescent="0.2">
      <c r="A83" s="280"/>
      <c r="B83" s="440" t="s">
        <v>962</v>
      </c>
      <c r="C83" s="441"/>
      <c r="D83" s="440"/>
      <c r="E83" s="440"/>
      <c r="F83" s="440"/>
      <c r="G83" s="440"/>
      <c r="H83" s="440"/>
      <c r="I83" s="280"/>
      <c r="J83" s="280"/>
      <c r="K83" s="322"/>
    </row>
    <row r="84" spans="1:11" s="271" customFormat="1" ht="18" customHeight="1" x14ac:dyDescent="0.35">
      <c r="A84" s="316"/>
      <c r="B84" s="323" t="s">
        <v>171</v>
      </c>
      <c r="C84" s="441"/>
      <c r="D84" s="440"/>
      <c r="E84" s="440"/>
      <c r="F84" s="440"/>
      <c r="G84" s="440"/>
      <c r="H84" s="440"/>
      <c r="J84" s="326"/>
      <c r="K84" s="326"/>
    </row>
    <row r="85" spans="1:11" s="271" customFormat="1" ht="18" customHeight="1" x14ac:dyDescent="0.35">
      <c r="B85" s="1451" t="s">
        <v>963</v>
      </c>
      <c r="C85" s="1451"/>
      <c r="D85" s="1451"/>
      <c r="E85" s="1451"/>
      <c r="F85" s="1451"/>
      <c r="G85" s="1451"/>
      <c r="H85" s="1451"/>
      <c r="I85" s="327"/>
      <c r="J85" s="327"/>
    </row>
    <row r="86" spans="1:11" s="308" customFormat="1" ht="18" customHeight="1" x14ac:dyDescent="0.2">
      <c r="B86" s="1451"/>
      <c r="C86" s="1451"/>
      <c r="D86" s="1451"/>
      <c r="E86" s="1451"/>
      <c r="F86" s="1451"/>
      <c r="G86" s="1451"/>
      <c r="H86" s="1451"/>
      <c r="I86" s="280"/>
    </row>
    <row r="87" spans="1:11" s="271" customFormat="1" ht="18" customHeight="1" x14ac:dyDescent="0.35">
      <c r="B87" s="1451"/>
      <c r="C87" s="1451"/>
      <c r="D87" s="1451"/>
      <c r="E87" s="1451"/>
      <c r="F87" s="1451"/>
      <c r="G87" s="1451"/>
      <c r="H87" s="1451"/>
      <c r="I87" s="280"/>
    </row>
    <row r="88" spans="1:11" s="271" customFormat="1" ht="18" customHeight="1" x14ac:dyDescent="0.35">
      <c r="A88" s="308"/>
      <c r="B88" s="1451"/>
      <c r="C88" s="1451"/>
      <c r="D88" s="1451"/>
      <c r="E88" s="1451"/>
      <c r="F88" s="1451"/>
      <c r="G88" s="1451"/>
      <c r="H88" s="1451"/>
    </row>
    <row r="89" spans="1:11" s="271" customFormat="1" ht="18" customHeight="1" x14ac:dyDescent="0.35">
      <c r="B89" s="308"/>
      <c r="F89" s="329"/>
      <c r="G89" s="329"/>
      <c r="H89" s="330"/>
    </row>
    <row r="90" spans="1:11" ht="18" customHeight="1" x14ac:dyDescent="0.2">
      <c r="B90" s="100"/>
      <c r="F90" s="119"/>
      <c r="G90" s="119"/>
    </row>
    <row r="91" spans="1:11" ht="16" customHeight="1" x14ac:dyDescent="0.2">
      <c r="F91" s="119"/>
      <c r="G91" s="119"/>
    </row>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row r="101" ht="16" customHeight="1" x14ac:dyDescent="0.2"/>
  </sheetData>
  <sheetProtection formatCells="0" insertHyperlinks="0"/>
  <mergeCells count="20">
    <mergeCell ref="B2:C2"/>
    <mergeCell ref="D2:F2"/>
    <mergeCell ref="B3:C3"/>
    <mergeCell ref="D3:F3"/>
    <mergeCell ref="B4:C4"/>
    <mergeCell ref="D4:F4"/>
    <mergeCell ref="B5:C5"/>
    <mergeCell ref="D5:F5"/>
    <mergeCell ref="B6:C6"/>
    <mergeCell ref="D6:G6"/>
    <mergeCell ref="B7:C7"/>
    <mergeCell ref="D7:F7"/>
    <mergeCell ref="B79:D79"/>
    <mergeCell ref="B85:H88"/>
    <mergeCell ref="B8:C8"/>
    <mergeCell ref="D8:G8"/>
    <mergeCell ref="H10:I10"/>
    <mergeCell ref="B11:B42"/>
    <mergeCell ref="B49:B68"/>
    <mergeCell ref="B69:B78"/>
  </mergeCells>
  <phoneticPr fontId="56"/>
  <conditionalFormatting sqref="C22 C57 C71">
    <cfRule type="cellIs" dxfId="24" priority="1" operator="notEqual">
      <formula>#REF!</formula>
    </cfRule>
  </conditionalFormatting>
  <conditionalFormatting sqref="F11:F79 J11:K79">
    <cfRule type="expression" dxfId="2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11B0A-0849-44F1-9792-B30EA9D70126}">
  <sheetPr codeName="Sheet12">
    <tabColor rgb="FFE6B8B7"/>
    <pageSetUpPr fitToPage="1"/>
  </sheetPr>
  <dimension ref="A1:K72"/>
  <sheetViews>
    <sheetView view="pageBreakPreview" topLeftCell="A14" zoomScale="70" zoomScaleNormal="55" zoomScaleSheetLayoutView="70" workbookViewId="0">
      <selection activeCell="H44" sqref="H44"/>
    </sheetView>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66" style="117" customWidth="1"/>
    <col min="9" max="9" width="27.81640625" style="117" customWidth="1"/>
    <col min="10" max="11" width="12.54296875" style="117" customWidth="1"/>
    <col min="12" max="16384" width="9.81640625" style="117"/>
  </cols>
  <sheetData>
    <row r="1" spans="1:11" s="270" customFormat="1" ht="30" customHeight="1" x14ac:dyDescent="0.7">
      <c r="A1" s="266"/>
      <c r="B1" s="114" t="s">
        <v>964</v>
      </c>
      <c r="C1" s="266"/>
      <c r="D1" s="266"/>
      <c r="E1" s="266"/>
      <c r="F1" s="266"/>
      <c r="G1" s="267"/>
      <c r="H1" s="268" t="s">
        <v>62</v>
      </c>
      <c r="I1" s="269"/>
      <c r="J1" s="269"/>
      <c r="K1" s="611">
        <v>527</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G50</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453" t="s">
        <v>37</v>
      </c>
      <c r="C8" s="1454"/>
      <c r="D8" s="1455"/>
      <c r="E8" s="1456"/>
      <c r="F8" s="1456"/>
      <c r="G8" s="1457"/>
      <c r="H8" s="279"/>
      <c r="I8" s="279"/>
      <c r="J8" s="280"/>
      <c r="K8" s="281" t="s">
        <v>81</v>
      </c>
    </row>
    <row r="9" spans="1:11" s="282" customFormat="1" ht="24" customHeight="1" x14ac:dyDescent="0.35">
      <c r="B9" s="283"/>
      <c r="C9" s="721"/>
      <c r="H9" s="284"/>
      <c r="I9" s="722"/>
      <c r="J9" s="956"/>
      <c r="K9" s="285" t="s">
        <v>174</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35">
        <v>1</v>
      </c>
      <c r="B11" s="1342" t="s">
        <v>175</v>
      </c>
      <c r="C11" s="292"/>
      <c r="D11" s="1109">
        <v>2</v>
      </c>
      <c r="E11" s="502" t="s">
        <v>965</v>
      </c>
      <c r="F11" s="503">
        <v>3100</v>
      </c>
      <c r="G11" s="504"/>
      <c r="H11" s="492" t="s">
        <v>966</v>
      </c>
      <c r="I11" s="875"/>
      <c r="J11" s="505">
        <v>2520</v>
      </c>
      <c r="K11" s="337">
        <v>540</v>
      </c>
    </row>
    <row r="12" spans="1:11" s="271" customFormat="1" ht="19.5" customHeight="1" x14ac:dyDescent="0.35">
      <c r="A12" s="335">
        <v>2</v>
      </c>
      <c r="B12" s="1343"/>
      <c r="C12" s="299"/>
      <c r="D12" s="1109">
        <v>3</v>
      </c>
      <c r="E12" s="476" t="s">
        <v>967</v>
      </c>
      <c r="F12" s="477">
        <v>2500</v>
      </c>
      <c r="G12" s="478"/>
      <c r="H12" s="493" t="s">
        <v>968</v>
      </c>
      <c r="I12" s="613"/>
      <c r="J12" s="480">
        <v>1740</v>
      </c>
      <c r="K12" s="481">
        <v>710</v>
      </c>
    </row>
    <row r="13" spans="1:11" s="271" customFormat="1" ht="19.5" customHeight="1" x14ac:dyDescent="0.35">
      <c r="A13" s="335">
        <v>3</v>
      </c>
      <c r="B13" s="1343"/>
      <c r="C13" s="299"/>
      <c r="D13" s="1109">
        <v>4</v>
      </c>
      <c r="E13" s="476" t="s">
        <v>969</v>
      </c>
      <c r="F13" s="477">
        <v>2500</v>
      </c>
      <c r="G13" s="478"/>
      <c r="H13" s="493" t="s">
        <v>970</v>
      </c>
      <c r="I13" s="613"/>
      <c r="J13" s="480">
        <v>1940</v>
      </c>
      <c r="K13" s="481">
        <v>530</v>
      </c>
    </row>
    <row r="14" spans="1:11" s="271" customFormat="1" ht="19.5" customHeight="1" x14ac:dyDescent="0.35">
      <c r="A14" s="335">
        <v>4</v>
      </c>
      <c r="B14" s="1343"/>
      <c r="C14" s="1183"/>
      <c r="D14" s="1109">
        <v>5</v>
      </c>
      <c r="E14" s="476" t="s">
        <v>971</v>
      </c>
      <c r="F14" s="477">
        <v>2450</v>
      </c>
      <c r="G14" s="478"/>
      <c r="H14" s="1177" t="s">
        <v>972</v>
      </c>
      <c r="I14" s="1178"/>
      <c r="J14" s="480">
        <v>1150</v>
      </c>
      <c r="K14" s="481">
        <v>1260</v>
      </c>
    </row>
    <row r="15" spans="1:11" s="271" customFormat="1" ht="19.5" customHeight="1" x14ac:dyDescent="0.35">
      <c r="A15" s="335">
        <v>5</v>
      </c>
      <c r="B15" s="1343"/>
      <c r="C15" s="292"/>
      <c r="D15" s="1109">
        <v>6</v>
      </c>
      <c r="E15" s="476" t="s">
        <v>973</v>
      </c>
      <c r="F15" s="477">
        <v>3550</v>
      </c>
      <c r="G15" s="478"/>
      <c r="H15" s="493" t="s">
        <v>974</v>
      </c>
      <c r="I15" s="615"/>
      <c r="J15" s="480">
        <v>2670</v>
      </c>
      <c r="K15" s="481">
        <v>820</v>
      </c>
    </row>
    <row r="16" spans="1:11" s="271" customFormat="1" ht="19.5" customHeight="1" x14ac:dyDescent="0.35">
      <c r="A16" s="335">
        <v>6</v>
      </c>
      <c r="B16" s="1343"/>
      <c r="C16" s="292"/>
      <c r="D16" s="1109">
        <v>7</v>
      </c>
      <c r="E16" s="476" t="s">
        <v>975</v>
      </c>
      <c r="F16" s="477">
        <v>2450</v>
      </c>
      <c r="G16" s="478"/>
      <c r="H16" s="493" t="s">
        <v>976</v>
      </c>
      <c r="I16" s="613"/>
      <c r="J16" s="480">
        <v>1390</v>
      </c>
      <c r="K16" s="481">
        <v>1050</v>
      </c>
    </row>
    <row r="17" spans="1:11" s="271" customFormat="1" ht="19.5" customHeight="1" x14ac:dyDescent="0.35">
      <c r="A17" s="335">
        <v>7</v>
      </c>
      <c r="B17" s="1343"/>
      <c r="C17" s="299" t="s">
        <v>977</v>
      </c>
      <c r="D17" s="1109">
        <v>8</v>
      </c>
      <c r="E17" s="476" t="s">
        <v>978</v>
      </c>
      <c r="F17" s="477">
        <v>3000</v>
      </c>
      <c r="G17" s="478"/>
      <c r="H17" s="493" t="s">
        <v>979</v>
      </c>
      <c r="I17" s="613"/>
      <c r="J17" s="480">
        <v>2790</v>
      </c>
      <c r="K17" s="481">
        <v>160</v>
      </c>
    </row>
    <row r="18" spans="1:11" s="271" customFormat="1" ht="19.5" customHeight="1" x14ac:dyDescent="0.35">
      <c r="A18" s="335">
        <v>8</v>
      </c>
      <c r="B18" s="1343"/>
      <c r="C18" s="299">
        <v>62750</v>
      </c>
      <c r="D18" s="1109">
        <v>9</v>
      </c>
      <c r="E18" s="476" t="s">
        <v>980</v>
      </c>
      <c r="F18" s="477">
        <v>2300</v>
      </c>
      <c r="G18" s="478"/>
      <c r="H18" s="493" t="s">
        <v>981</v>
      </c>
      <c r="I18" s="613"/>
      <c r="J18" s="480">
        <v>2040</v>
      </c>
      <c r="K18" s="481">
        <v>240</v>
      </c>
    </row>
    <row r="19" spans="1:11" s="271" customFormat="1" ht="19.5" customHeight="1" x14ac:dyDescent="0.35">
      <c r="A19" s="335">
        <v>9</v>
      </c>
      <c r="B19" s="1343"/>
      <c r="C19" s="299"/>
      <c r="D19" s="1109">
        <v>10</v>
      </c>
      <c r="E19" s="476" t="s">
        <v>982</v>
      </c>
      <c r="F19" s="477">
        <v>2350</v>
      </c>
      <c r="G19" s="478"/>
      <c r="H19" s="493" t="s">
        <v>983</v>
      </c>
      <c r="I19" s="613"/>
      <c r="J19" s="480">
        <v>1740</v>
      </c>
      <c r="K19" s="481">
        <v>580</v>
      </c>
    </row>
    <row r="20" spans="1:11" s="271" customFormat="1" ht="19.5" customHeight="1" x14ac:dyDescent="0.35">
      <c r="A20" s="335">
        <v>10</v>
      </c>
      <c r="B20" s="1343"/>
      <c r="C20" s="292" t="s">
        <v>984</v>
      </c>
      <c r="D20" s="1109">
        <v>11</v>
      </c>
      <c r="E20" s="476" t="s">
        <v>985</v>
      </c>
      <c r="F20" s="477">
        <v>3750</v>
      </c>
      <c r="G20" s="478"/>
      <c r="H20" s="493" t="s">
        <v>986</v>
      </c>
      <c r="I20" s="613"/>
      <c r="J20" s="480">
        <v>3370</v>
      </c>
      <c r="K20" s="481">
        <v>340</v>
      </c>
    </row>
    <row r="21" spans="1:11" s="271" customFormat="1" ht="19.5" customHeight="1" x14ac:dyDescent="0.35">
      <c r="A21" s="335">
        <v>11</v>
      </c>
      <c r="B21" s="1343"/>
      <c r="C21" s="940">
        <v>42320</v>
      </c>
      <c r="D21" s="1109">
        <v>12</v>
      </c>
      <c r="E21" s="476" t="s">
        <v>987</v>
      </c>
      <c r="F21" s="477">
        <v>3050</v>
      </c>
      <c r="G21" s="478"/>
      <c r="H21" s="493" t="s">
        <v>988</v>
      </c>
      <c r="I21" s="613"/>
      <c r="J21" s="480">
        <v>1720</v>
      </c>
      <c r="K21" s="481">
        <v>1300</v>
      </c>
    </row>
    <row r="22" spans="1:11" s="271" customFormat="1" ht="19.5" customHeight="1" x14ac:dyDescent="0.35">
      <c r="A22" s="335">
        <v>12</v>
      </c>
      <c r="B22" s="1343"/>
      <c r="C22" s="292" t="s">
        <v>989</v>
      </c>
      <c r="D22" s="1109">
        <v>13</v>
      </c>
      <c r="E22" s="476" t="s">
        <v>990</v>
      </c>
      <c r="F22" s="477">
        <v>2400</v>
      </c>
      <c r="G22" s="478"/>
      <c r="H22" s="493" t="s">
        <v>991</v>
      </c>
      <c r="I22" s="613"/>
      <c r="J22" s="480">
        <v>50</v>
      </c>
      <c r="K22" s="481">
        <v>2350</v>
      </c>
    </row>
    <row r="23" spans="1:11" s="271" customFormat="1" ht="19.5" customHeight="1" x14ac:dyDescent="0.35">
      <c r="A23" s="335">
        <v>13</v>
      </c>
      <c r="B23" s="1343"/>
      <c r="C23" s="940">
        <v>19750</v>
      </c>
      <c r="D23" s="1109">
        <v>14</v>
      </c>
      <c r="E23" s="476" t="s">
        <v>992</v>
      </c>
      <c r="F23" s="477">
        <v>1300</v>
      </c>
      <c r="G23" s="478"/>
      <c r="H23" s="493" t="s">
        <v>993</v>
      </c>
      <c r="I23" s="613"/>
      <c r="J23" s="480">
        <v>1220</v>
      </c>
      <c r="K23" s="481">
        <v>80</v>
      </c>
    </row>
    <row r="24" spans="1:11" s="271" customFormat="1" ht="19.5" customHeight="1" x14ac:dyDescent="0.35">
      <c r="A24" s="335">
        <v>14</v>
      </c>
      <c r="B24" s="1343"/>
      <c r="C24" s="292"/>
      <c r="D24" s="1109">
        <v>15</v>
      </c>
      <c r="E24" s="476" t="s">
        <v>994</v>
      </c>
      <c r="F24" s="477">
        <v>3750</v>
      </c>
      <c r="G24" s="478"/>
      <c r="H24" s="493" t="s">
        <v>995</v>
      </c>
      <c r="I24" s="613"/>
      <c r="J24" s="480">
        <v>3470</v>
      </c>
      <c r="K24" s="481">
        <v>270</v>
      </c>
    </row>
    <row r="25" spans="1:11" s="271" customFormat="1" ht="19.5" customHeight="1" x14ac:dyDescent="0.35">
      <c r="A25" s="335">
        <v>15</v>
      </c>
      <c r="B25" s="1343"/>
      <c r="C25" s="310"/>
      <c r="D25" s="1109">
        <v>16</v>
      </c>
      <c r="E25" s="476" t="s">
        <v>996</v>
      </c>
      <c r="F25" s="477">
        <v>2450</v>
      </c>
      <c r="G25" s="478"/>
      <c r="H25" s="493" t="s">
        <v>997</v>
      </c>
      <c r="I25" s="613"/>
      <c r="J25" s="480">
        <v>1960</v>
      </c>
      <c r="K25" s="481">
        <v>460</v>
      </c>
    </row>
    <row r="26" spans="1:11" s="271" customFormat="1" ht="19.5" customHeight="1" x14ac:dyDescent="0.35">
      <c r="A26" s="335">
        <v>16</v>
      </c>
      <c r="B26" s="1343"/>
      <c r="C26" s="299"/>
      <c r="D26" s="1109">
        <v>17</v>
      </c>
      <c r="E26" s="476" t="s">
        <v>998</v>
      </c>
      <c r="F26" s="477">
        <v>2400</v>
      </c>
      <c r="G26" s="478"/>
      <c r="H26" s="612" t="s">
        <v>999</v>
      </c>
      <c r="I26" s="613"/>
      <c r="J26" s="480">
        <v>820</v>
      </c>
      <c r="K26" s="481">
        <v>1560</v>
      </c>
    </row>
    <row r="27" spans="1:11" s="308" customFormat="1" ht="19.5" customHeight="1" x14ac:dyDescent="0.2">
      <c r="A27" s="335">
        <v>17</v>
      </c>
      <c r="B27" s="1343"/>
      <c r="C27" s="292"/>
      <c r="D27" s="1109">
        <v>18</v>
      </c>
      <c r="E27" s="476" t="s">
        <v>1000</v>
      </c>
      <c r="F27" s="477">
        <v>2600</v>
      </c>
      <c r="G27" s="478"/>
      <c r="H27" s="493" t="s">
        <v>1001</v>
      </c>
      <c r="I27" s="613"/>
      <c r="J27" s="480">
        <v>990</v>
      </c>
      <c r="K27" s="481">
        <v>1580</v>
      </c>
    </row>
    <row r="28" spans="1:11" s="308" customFormat="1" ht="19.5" customHeight="1" x14ac:dyDescent="0.2">
      <c r="A28" s="335">
        <v>18</v>
      </c>
      <c r="B28" s="1343"/>
      <c r="C28" s="292"/>
      <c r="D28" s="1109">
        <v>19</v>
      </c>
      <c r="E28" s="476" t="s">
        <v>1002</v>
      </c>
      <c r="F28" s="477">
        <v>2650</v>
      </c>
      <c r="G28" s="478"/>
      <c r="H28" s="493" t="s">
        <v>1003</v>
      </c>
      <c r="I28" s="613"/>
      <c r="J28" s="480">
        <v>2300</v>
      </c>
      <c r="K28" s="481">
        <v>330</v>
      </c>
    </row>
    <row r="29" spans="1:11" s="308" customFormat="1" ht="19.5" customHeight="1" x14ac:dyDescent="0.2">
      <c r="A29" s="335">
        <v>19</v>
      </c>
      <c r="B29" s="1343"/>
      <c r="C29" s="292"/>
      <c r="D29" s="1109">
        <v>20</v>
      </c>
      <c r="E29" s="476" t="s">
        <v>1004</v>
      </c>
      <c r="F29" s="477">
        <v>4450</v>
      </c>
      <c r="G29" s="478"/>
      <c r="H29" s="493" t="s">
        <v>1005</v>
      </c>
      <c r="I29" s="613"/>
      <c r="J29" s="480">
        <v>2450</v>
      </c>
      <c r="K29" s="481">
        <v>1940</v>
      </c>
    </row>
    <row r="30" spans="1:11" s="308" customFormat="1" ht="19.5" customHeight="1" x14ac:dyDescent="0.2">
      <c r="A30" s="335">
        <v>20</v>
      </c>
      <c r="B30" s="1343"/>
      <c r="C30" s="299"/>
      <c r="D30" s="1109">
        <v>21</v>
      </c>
      <c r="E30" s="476" t="s">
        <v>1006</v>
      </c>
      <c r="F30" s="477">
        <v>3100</v>
      </c>
      <c r="G30" s="478"/>
      <c r="H30" s="493" t="s">
        <v>1007</v>
      </c>
      <c r="I30" s="613"/>
      <c r="J30" s="480">
        <v>1410</v>
      </c>
      <c r="K30" s="481">
        <v>1650</v>
      </c>
    </row>
    <row r="31" spans="1:11" s="308" customFormat="1" ht="19.5" customHeight="1" x14ac:dyDescent="0.2">
      <c r="A31" s="335">
        <v>21</v>
      </c>
      <c r="B31" s="1343"/>
      <c r="C31" s="292"/>
      <c r="D31" s="1109">
        <v>22</v>
      </c>
      <c r="E31" s="476" t="s">
        <v>1008</v>
      </c>
      <c r="F31" s="477">
        <v>3200</v>
      </c>
      <c r="G31" s="478"/>
      <c r="H31" s="493" t="s">
        <v>1009</v>
      </c>
      <c r="I31" s="613"/>
      <c r="J31" s="480">
        <v>1330</v>
      </c>
      <c r="K31" s="481">
        <v>1820</v>
      </c>
    </row>
    <row r="32" spans="1:11" s="308" customFormat="1" ht="19.5" customHeight="1" x14ac:dyDescent="0.2">
      <c r="A32" s="724">
        <v>22</v>
      </c>
      <c r="B32" s="1383"/>
      <c r="C32" s="375"/>
      <c r="D32" s="1109">
        <v>23</v>
      </c>
      <c r="E32" s="423" t="s">
        <v>1010</v>
      </c>
      <c r="F32" s="414">
        <v>3450</v>
      </c>
      <c r="G32" s="415"/>
      <c r="H32" s="616" t="s">
        <v>1011</v>
      </c>
      <c r="I32" s="614"/>
      <c r="J32" s="418">
        <v>3250</v>
      </c>
      <c r="K32" s="419">
        <v>180</v>
      </c>
    </row>
    <row r="33" spans="1:11" s="308" customFormat="1" ht="19.5" customHeight="1" x14ac:dyDescent="0.2">
      <c r="A33" s="335">
        <v>23</v>
      </c>
      <c r="B33" s="1342" t="s">
        <v>911</v>
      </c>
      <c r="C33" s="299"/>
      <c r="D33" s="502">
        <v>1</v>
      </c>
      <c r="E33" s="502" t="s">
        <v>1012</v>
      </c>
      <c r="F33" s="503">
        <v>800</v>
      </c>
      <c r="G33" s="504"/>
      <c r="H33" s="492" t="s">
        <v>1013</v>
      </c>
      <c r="I33" s="875"/>
      <c r="J33" s="505">
        <v>290</v>
      </c>
      <c r="K33" s="337">
        <v>500</v>
      </c>
    </row>
    <row r="34" spans="1:11" s="308" customFormat="1" ht="19.5" customHeight="1" x14ac:dyDescent="0.2">
      <c r="A34" s="335">
        <v>24</v>
      </c>
      <c r="B34" s="1343"/>
      <c r="C34" s="292"/>
      <c r="D34" s="502">
        <v>2</v>
      </c>
      <c r="E34" s="476" t="s">
        <v>1014</v>
      </c>
      <c r="F34" s="477">
        <v>2150</v>
      </c>
      <c r="G34" s="478"/>
      <c r="H34" s="493" t="s">
        <v>1015</v>
      </c>
      <c r="I34" s="613"/>
      <c r="J34" s="480">
        <v>1240</v>
      </c>
      <c r="K34" s="481">
        <v>890</v>
      </c>
    </row>
    <row r="35" spans="1:11" s="308" customFormat="1" ht="19.5" customHeight="1" x14ac:dyDescent="0.2">
      <c r="A35" s="335">
        <v>25</v>
      </c>
      <c r="B35" s="1343"/>
      <c r="C35" s="299"/>
      <c r="D35" s="502">
        <v>3</v>
      </c>
      <c r="E35" s="476" t="s">
        <v>1016</v>
      </c>
      <c r="F35" s="477">
        <v>3200</v>
      </c>
      <c r="G35" s="478"/>
      <c r="H35" s="493" t="s">
        <v>1017</v>
      </c>
      <c r="I35" s="613"/>
      <c r="J35" s="480">
        <v>1450</v>
      </c>
      <c r="K35" s="481">
        <v>1710</v>
      </c>
    </row>
    <row r="36" spans="1:11" s="308" customFormat="1" ht="19.5" customHeight="1" x14ac:dyDescent="0.2">
      <c r="A36" s="335">
        <v>26</v>
      </c>
      <c r="B36" s="1343"/>
      <c r="C36" s="292"/>
      <c r="D36" s="502">
        <v>4</v>
      </c>
      <c r="E36" s="476" t="s">
        <v>1018</v>
      </c>
      <c r="F36" s="477">
        <v>2850</v>
      </c>
      <c r="G36" s="478"/>
      <c r="H36" s="1177" t="s">
        <v>1019</v>
      </c>
      <c r="I36" s="1179"/>
      <c r="J36" s="480">
        <v>1790</v>
      </c>
      <c r="K36" s="481">
        <v>1030</v>
      </c>
    </row>
    <row r="37" spans="1:11" s="308" customFormat="1" ht="19.5" customHeight="1" x14ac:dyDescent="0.2">
      <c r="A37" s="335">
        <v>27</v>
      </c>
      <c r="B37" s="1343"/>
      <c r="C37" s="299" t="s">
        <v>1020</v>
      </c>
      <c r="D37" s="502">
        <v>5</v>
      </c>
      <c r="E37" s="502" t="s">
        <v>1021</v>
      </c>
      <c r="F37" s="503">
        <v>3100</v>
      </c>
      <c r="G37" s="504"/>
      <c r="H37" s="493" t="s">
        <v>1022</v>
      </c>
      <c r="I37" s="613"/>
      <c r="J37" s="505">
        <v>1130</v>
      </c>
      <c r="K37" s="337">
        <v>1940</v>
      </c>
    </row>
    <row r="38" spans="1:11" s="308" customFormat="1" ht="19.5" customHeight="1" x14ac:dyDescent="0.2">
      <c r="A38" s="335">
        <v>28</v>
      </c>
      <c r="B38" s="1343"/>
      <c r="C38" s="299">
        <v>42250</v>
      </c>
      <c r="D38" s="502">
        <v>6</v>
      </c>
      <c r="E38" s="476" t="s">
        <v>1023</v>
      </c>
      <c r="F38" s="477">
        <v>2500</v>
      </c>
      <c r="G38" s="478"/>
      <c r="H38" s="493" t="s">
        <v>1024</v>
      </c>
      <c r="I38" s="613"/>
      <c r="J38" s="480">
        <v>1120</v>
      </c>
      <c r="K38" s="481">
        <v>1340</v>
      </c>
    </row>
    <row r="39" spans="1:11" s="308" customFormat="1" ht="19.5" customHeight="1" x14ac:dyDescent="0.2">
      <c r="A39" s="335">
        <v>29</v>
      </c>
      <c r="B39" s="1343"/>
      <c r="C39" s="292"/>
      <c r="D39" s="502">
        <v>7</v>
      </c>
      <c r="E39" s="476" t="s">
        <v>1025</v>
      </c>
      <c r="F39" s="477">
        <v>3800</v>
      </c>
      <c r="G39" s="478"/>
      <c r="H39" s="493" t="s">
        <v>1026</v>
      </c>
      <c r="I39" s="613"/>
      <c r="J39" s="480">
        <v>2390</v>
      </c>
      <c r="K39" s="481">
        <v>1370</v>
      </c>
    </row>
    <row r="40" spans="1:11" s="308" customFormat="1" ht="19.5" customHeight="1" x14ac:dyDescent="0.2">
      <c r="A40" s="335">
        <v>30</v>
      </c>
      <c r="B40" s="1343"/>
      <c r="C40" s="299" t="s">
        <v>984</v>
      </c>
      <c r="D40" s="502">
        <v>8</v>
      </c>
      <c r="E40" s="476" t="s">
        <v>1027</v>
      </c>
      <c r="F40" s="477">
        <v>2500</v>
      </c>
      <c r="G40" s="478"/>
      <c r="H40" s="493" t="s">
        <v>1028</v>
      </c>
      <c r="I40" s="613"/>
      <c r="J40" s="480">
        <v>960</v>
      </c>
      <c r="K40" s="481">
        <v>1500</v>
      </c>
    </row>
    <row r="41" spans="1:11" s="308" customFormat="1" ht="19.5" customHeight="1" x14ac:dyDescent="0.2">
      <c r="A41" s="335">
        <v>31</v>
      </c>
      <c r="B41" s="1343"/>
      <c r="C41" s="940">
        <v>18000</v>
      </c>
      <c r="D41" s="502">
        <v>9</v>
      </c>
      <c r="E41" s="476" t="s">
        <v>1029</v>
      </c>
      <c r="F41" s="477">
        <v>3100</v>
      </c>
      <c r="G41" s="478"/>
      <c r="H41" s="493" t="s">
        <v>1030</v>
      </c>
      <c r="I41" s="613"/>
      <c r="J41" s="480">
        <v>1210</v>
      </c>
      <c r="K41" s="481">
        <v>1860</v>
      </c>
    </row>
    <row r="42" spans="1:11" s="308" customFormat="1" ht="19.5" customHeight="1" x14ac:dyDescent="0.2">
      <c r="A42" s="335">
        <v>32</v>
      </c>
      <c r="B42" s="1343"/>
      <c r="C42" s="310" t="s">
        <v>989</v>
      </c>
      <c r="D42" s="502">
        <v>10</v>
      </c>
      <c r="E42" s="476" t="s">
        <v>1031</v>
      </c>
      <c r="F42" s="477">
        <v>4400</v>
      </c>
      <c r="G42" s="478"/>
      <c r="H42" s="493" t="s">
        <v>1032</v>
      </c>
      <c r="I42" s="613"/>
      <c r="J42" s="480">
        <v>1060</v>
      </c>
      <c r="K42" s="481">
        <v>3300</v>
      </c>
    </row>
    <row r="43" spans="1:11" s="308" customFormat="1" ht="19.5" customHeight="1" x14ac:dyDescent="0.2">
      <c r="A43" s="335">
        <v>33</v>
      </c>
      <c r="B43" s="1343"/>
      <c r="C43" s="940">
        <v>23710</v>
      </c>
      <c r="D43" s="502">
        <v>11</v>
      </c>
      <c r="E43" s="476" t="s">
        <v>1033</v>
      </c>
      <c r="F43" s="477">
        <v>3000</v>
      </c>
      <c r="G43" s="478"/>
      <c r="H43" s="493" t="s">
        <v>1034</v>
      </c>
      <c r="I43" s="613"/>
      <c r="J43" s="480">
        <v>1520</v>
      </c>
      <c r="K43" s="481">
        <v>1450</v>
      </c>
    </row>
    <row r="44" spans="1:11" s="308" customFormat="1" ht="19.5" customHeight="1" x14ac:dyDescent="0.2">
      <c r="A44" s="335">
        <v>34</v>
      </c>
      <c r="B44" s="1343"/>
      <c r="C44" s="292"/>
      <c r="D44" s="502">
        <v>12</v>
      </c>
      <c r="E44" s="476" t="s">
        <v>1035</v>
      </c>
      <c r="F44" s="477">
        <v>4400</v>
      </c>
      <c r="G44" s="478"/>
      <c r="H44" s="493" t="s">
        <v>1036</v>
      </c>
      <c r="I44" s="613"/>
      <c r="J44" s="480">
        <v>1710</v>
      </c>
      <c r="K44" s="481">
        <v>2600</v>
      </c>
    </row>
    <row r="45" spans="1:11" s="308" customFormat="1" ht="19.5" customHeight="1" x14ac:dyDescent="0.2">
      <c r="A45" s="335">
        <v>35</v>
      </c>
      <c r="B45" s="1343"/>
      <c r="C45" s="299"/>
      <c r="D45" s="502">
        <v>13</v>
      </c>
      <c r="E45" s="476" t="s">
        <v>1037</v>
      </c>
      <c r="F45" s="477">
        <v>1050</v>
      </c>
      <c r="G45" s="478"/>
      <c r="H45" s="493" t="s">
        <v>1038</v>
      </c>
      <c r="I45" s="613"/>
      <c r="J45" s="480">
        <v>230</v>
      </c>
      <c r="K45" s="481">
        <v>810</v>
      </c>
    </row>
    <row r="46" spans="1:11" s="308" customFormat="1" ht="19.5" customHeight="1" x14ac:dyDescent="0.2">
      <c r="A46" s="335">
        <v>36</v>
      </c>
      <c r="B46" s="1343"/>
      <c r="C46" s="292"/>
      <c r="D46" s="502">
        <v>14</v>
      </c>
      <c r="E46" s="476" t="s">
        <v>1039</v>
      </c>
      <c r="F46" s="477">
        <v>800</v>
      </c>
      <c r="G46" s="478"/>
      <c r="H46" s="617" t="s">
        <v>1040</v>
      </c>
      <c r="I46" s="613"/>
      <c r="J46" s="480">
        <v>270</v>
      </c>
      <c r="K46" s="481">
        <v>510</v>
      </c>
    </row>
    <row r="47" spans="1:11" s="308" customFormat="1" ht="19.5" customHeight="1" x14ac:dyDescent="0.2">
      <c r="A47" s="335">
        <v>37</v>
      </c>
      <c r="B47" s="1343"/>
      <c r="C47" s="299"/>
      <c r="D47" s="1285">
        <v>16</v>
      </c>
      <c r="E47" s="502" t="s">
        <v>1041</v>
      </c>
      <c r="F47" s="503">
        <v>1000</v>
      </c>
      <c r="G47" s="504"/>
      <c r="H47" s="617" t="s">
        <v>1042</v>
      </c>
      <c r="I47" s="613"/>
      <c r="J47" s="505">
        <v>380</v>
      </c>
      <c r="K47" s="337">
        <v>610</v>
      </c>
    </row>
    <row r="48" spans="1:11" s="308" customFormat="1" ht="19.5" customHeight="1" x14ac:dyDescent="0.2">
      <c r="A48" s="335">
        <v>38</v>
      </c>
      <c r="B48" s="1343"/>
      <c r="C48" s="299"/>
      <c r="D48" s="1285">
        <v>17</v>
      </c>
      <c r="E48" s="619" t="s">
        <v>1043</v>
      </c>
      <c r="F48" s="620">
        <v>1200</v>
      </c>
      <c r="G48" s="621"/>
      <c r="H48" s="1013" t="s">
        <v>1044</v>
      </c>
      <c r="I48" s="1014"/>
      <c r="J48" s="436">
        <v>660</v>
      </c>
      <c r="K48" s="437">
        <v>510</v>
      </c>
    </row>
    <row r="49" spans="1:11" s="308" customFormat="1" ht="19.5" customHeight="1" thickBot="1" x14ac:dyDescent="0.25">
      <c r="A49" s="335">
        <v>39</v>
      </c>
      <c r="B49" s="960"/>
      <c r="C49" s="299"/>
      <c r="D49" s="1285">
        <v>18</v>
      </c>
      <c r="E49" s="619">
        <v>52747</v>
      </c>
      <c r="F49" s="620">
        <v>2400</v>
      </c>
      <c r="G49" s="621"/>
      <c r="H49" s="1202" t="s">
        <v>1045</v>
      </c>
      <c r="I49" s="1015"/>
      <c r="J49" s="366">
        <v>590</v>
      </c>
      <c r="K49" s="367">
        <v>1780</v>
      </c>
    </row>
    <row r="50" spans="1:11" s="308" customFormat="1" ht="19.5" customHeight="1" thickTop="1" x14ac:dyDescent="0.2">
      <c r="A50" s="312"/>
      <c r="B50" s="1458" t="s">
        <v>169</v>
      </c>
      <c r="C50" s="1459"/>
      <c r="D50" s="1460"/>
      <c r="E50" s="421"/>
      <c r="F50" s="378">
        <f>SUM(F11:F49)</f>
        <v>105000</v>
      </c>
      <c r="G50" s="378">
        <f>SUM(G11:G49)</f>
        <v>0</v>
      </c>
      <c r="H50" s="380"/>
      <c r="I50" s="381"/>
      <c r="J50" s="382">
        <f>SUM(J11:J49)</f>
        <v>60320</v>
      </c>
      <c r="K50" s="383">
        <f>SUM(K11:K49)</f>
        <v>43460</v>
      </c>
    </row>
    <row r="51" spans="1:11" s="308" customFormat="1" ht="18" customHeight="1" x14ac:dyDescent="0.35">
      <c r="A51" s="316"/>
      <c r="B51" s="316"/>
      <c r="C51" s="316"/>
      <c r="D51" s="316"/>
      <c r="E51" s="316"/>
      <c r="F51" s="317"/>
      <c r="G51" s="318"/>
      <c r="H51" s="319"/>
      <c r="I51" s="320"/>
      <c r="J51" s="321"/>
      <c r="K51" s="321"/>
    </row>
    <row r="52" spans="1:11" s="308" customFormat="1" ht="18" customHeight="1" x14ac:dyDescent="0.2">
      <c r="A52" s="280"/>
      <c r="B52" s="622" t="s">
        <v>1046</v>
      </c>
      <c r="C52" s="623"/>
      <c r="D52" s="623"/>
      <c r="E52" s="623"/>
      <c r="F52" s="624"/>
      <c r="G52" s="625"/>
      <c r="H52" s="626"/>
      <c r="I52" s="280"/>
      <c r="J52" s="280"/>
      <c r="K52" s="322"/>
    </row>
    <row r="53" spans="1:11" s="308" customFormat="1" ht="18" customHeight="1" x14ac:dyDescent="0.2">
      <c r="A53" s="280"/>
      <c r="B53" s="627" t="s">
        <v>869</v>
      </c>
      <c r="C53" s="628"/>
      <c r="D53" s="628"/>
      <c r="E53" s="628"/>
      <c r="F53" s="628"/>
      <c r="G53" s="628"/>
      <c r="H53" s="628"/>
      <c r="I53" s="280"/>
      <c r="J53" s="280"/>
      <c r="K53" s="322"/>
    </row>
    <row r="54" spans="1:11" s="308" customFormat="1" ht="18" customHeight="1" x14ac:dyDescent="0.2">
      <c r="A54" s="280"/>
      <c r="B54" s="629" t="s">
        <v>961</v>
      </c>
      <c r="C54" s="627"/>
      <c r="D54" s="629"/>
      <c r="E54" s="629"/>
      <c r="F54" s="629"/>
      <c r="G54" s="629"/>
      <c r="H54" s="629"/>
      <c r="I54" s="280"/>
      <c r="J54" s="280"/>
      <c r="K54" s="322"/>
    </row>
    <row r="55" spans="1:11" s="271" customFormat="1" ht="18" customHeight="1" x14ac:dyDescent="0.35">
      <c r="A55" s="316"/>
      <c r="B55" s="629" t="s">
        <v>962</v>
      </c>
      <c r="C55" s="627"/>
      <c r="D55" s="629"/>
      <c r="E55" s="629"/>
      <c r="F55" s="629"/>
      <c r="G55" s="629"/>
      <c r="H55" s="629"/>
      <c r="J55" s="326"/>
      <c r="K55" s="326"/>
    </row>
    <row r="56" spans="1:11" s="271" customFormat="1" ht="18" customHeight="1" x14ac:dyDescent="0.35">
      <c r="B56" s="622" t="s">
        <v>171</v>
      </c>
      <c r="C56" s="630"/>
      <c r="D56" s="630"/>
      <c r="E56" s="630"/>
      <c r="F56" s="324"/>
      <c r="G56" s="631"/>
      <c r="H56" s="632"/>
      <c r="I56" s="327"/>
      <c r="J56" s="327"/>
    </row>
    <row r="57" spans="1:11" s="308" customFormat="1" ht="18" customHeight="1" x14ac:dyDescent="0.2">
      <c r="B57" s="1452" t="s">
        <v>1047</v>
      </c>
      <c r="C57" s="1452"/>
      <c r="D57" s="1452"/>
      <c r="E57" s="1452"/>
      <c r="F57" s="1452"/>
      <c r="G57" s="1452"/>
      <c r="H57" s="1452"/>
      <c r="I57" s="280"/>
    </row>
    <row r="58" spans="1:11" s="271" customFormat="1" ht="18" customHeight="1" x14ac:dyDescent="0.35">
      <c r="B58" s="1452"/>
      <c r="C58" s="1452"/>
      <c r="D58" s="1452"/>
      <c r="E58" s="1452"/>
      <c r="F58" s="1452"/>
      <c r="G58" s="1452"/>
      <c r="H58" s="1452"/>
      <c r="I58" s="280"/>
    </row>
    <row r="59" spans="1:11" s="271" customFormat="1" ht="18" customHeight="1" x14ac:dyDescent="0.35">
      <c r="A59" s="308"/>
      <c r="B59" s="1452"/>
      <c r="C59" s="1452"/>
      <c r="D59" s="1452"/>
      <c r="E59" s="1452"/>
      <c r="F59" s="1452"/>
      <c r="G59" s="1452"/>
      <c r="H59" s="1452"/>
    </row>
    <row r="60" spans="1:11" s="271" customFormat="1" ht="18" customHeight="1" x14ac:dyDescent="0.35">
      <c r="B60" s="1452"/>
      <c r="C60" s="1452"/>
      <c r="D60" s="1452"/>
      <c r="E60" s="1452"/>
      <c r="F60" s="1452"/>
      <c r="G60" s="1452"/>
      <c r="H60" s="1452"/>
    </row>
    <row r="61" spans="1:11" s="271" customFormat="1" ht="18" customHeight="1" x14ac:dyDescent="0.35">
      <c r="B61" s="308"/>
      <c r="F61" s="329"/>
      <c r="G61" s="329"/>
    </row>
    <row r="62" spans="1:11" s="271" customFormat="1" ht="16" customHeight="1" x14ac:dyDescent="0.35">
      <c r="F62" s="329"/>
      <c r="G62" s="329"/>
    </row>
    <row r="63" spans="1:11" s="271" customFormat="1" ht="16" customHeight="1" x14ac:dyDescent="0.35"/>
    <row r="64" spans="1:11" ht="16" customHeight="1" x14ac:dyDescent="0.2"/>
    <row r="65" ht="16" customHeight="1" x14ac:dyDescent="0.2"/>
    <row r="66" ht="16" customHeight="1" x14ac:dyDescent="0.2"/>
    <row r="67" ht="16" customHeight="1" x14ac:dyDescent="0.2"/>
    <row r="68" ht="16" customHeight="1" x14ac:dyDescent="0.2"/>
    <row r="69" ht="16" customHeight="1" x14ac:dyDescent="0.2"/>
    <row r="70" ht="16" customHeight="1" x14ac:dyDescent="0.2"/>
    <row r="71" ht="16" customHeight="1" x14ac:dyDescent="0.2"/>
    <row r="72" ht="16" customHeight="1" x14ac:dyDescent="0.2"/>
  </sheetData>
  <sheetProtection formatCells="0" insertHyperlinks="0"/>
  <mergeCells count="19">
    <mergeCell ref="B57:H60"/>
    <mergeCell ref="B8:C8"/>
    <mergeCell ref="D8:G8"/>
    <mergeCell ref="H10:I10"/>
    <mergeCell ref="B11:B32"/>
    <mergeCell ref="B33:B48"/>
    <mergeCell ref="B50:D50"/>
    <mergeCell ref="B5:C5"/>
    <mergeCell ref="D5:F5"/>
    <mergeCell ref="B6:C6"/>
    <mergeCell ref="D6:G6"/>
    <mergeCell ref="B7:C7"/>
    <mergeCell ref="D7:F7"/>
    <mergeCell ref="B2:C2"/>
    <mergeCell ref="D2:F2"/>
    <mergeCell ref="B3:C3"/>
    <mergeCell ref="D3:F3"/>
    <mergeCell ref="B4:C4"/>
    <mergeCell ref="D4:F4"/>
  </mergeCells>
  <phoneticPr fontId="56"/>
  <conditionalFormatting sqref="C18 C38">
    <cfRule type="cellIs" dxfId="22" priority="1" operator="notEqual">
      <formula>#REF!</formula>
    </cfRule>
  </conditionalFormatting>
  <conditionalFormatting sqref="F11:F50 J11:K50 C21 C23 C41 C43 G50">
    <cfRule type="expression" dxfId="21"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71DA7-70AD-4C82-ABD9-1F725EA8CE30}">
  <sheetPr codeName="Sheet15">
    <pageSetUpPr fitToPage="1"/>
  </sheetPr>
  <dimension ref="A1:K63"/>
  <sheetViews>
    <sheetView view="pageBreakPreview" zoomScale="70" zoomScaleNormal="84"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1" width="12.54296875" style="117" customWidth="1"/>
    <col min="12" max="16384" width="9.81640625" style="117"/>
  </cols>
  <sheetData>
    <row r="1" spans="1:11" s="270" customFormat="1" ht="30" customHeight="1" x14ac:dyDescent="0.7">
      <c r="A1" s="266"/>
      <c r="B1" s="942" t="s">
        <v>1048</v>
      </c>
      <c r="C1" s="266"/>
      <c r="D1" s="266"/>
      <c r="E1" s="266"/>
      <c r="F1" s="266"/>
      <c r="G1" s="267"/>
      <c r="H1" s="268" t="s">
        <v>62</v>
      </c>
      <c r="I1" s="269"/>
      <c r="J1" s="269"/>
      <c r="K1" s="602">
        <v>529</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G41</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872</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32">
        <v>1</v>
      </c>
      <c r="B11" s="1342" t="s">
        <v>175</v>
      </c>
      <c r="C11" s="333"/>
      <c r="D11" s="400" t="s">
        <v>940</v>
      </c>
      <c r="E11" s="400">
        <v>52901</v>
      </c>
      <c r="F11" s="294">
        <v>3900</v>
      </c>
      <c r="G11" s="295"/>
      <c r="H11" s="296" t="s">
        <v>1049</v>
      </c>
      <c r="I11" s="331"/>
      <c r="J11" s="297">
        <v>400</v>
      </c>
      <c r="K11" s="481">
        <v>3500</v>
      </c>
    </row>
    <row r="12" spans="1:11" s="271" customFormat="1" ht="19.5" customHeight="1" x14ac:dyDescent="0.35">
      <c r="A12" s="482">
        <v>2</v>
      </c>
      <c r="B12" s="1343"/>
      <c r="C12" s="299"/>
      <c r="D12" s="476">
        <v>2</v>
      </c>
      <c r="E12" s="476">
        <v>52902</v>
      </c>
      <c r="F12" s="477">
        <v>4100</v>
      </c>
      <c r="G12" s="478"/>
      <c r="H12" s="506" t="s">
        <v>1050</v>
      </c>
      <c r="I12" s="507"/>
      <c r="J12" s="480">
        <v>1090</v>
      </c>
      <c r="K12" s="481">
        <v>2950</v>
      </c>
    </row>
    <row r="13" spans="1:11" s="271" customFormat="1" ht="19.5" customHeight="1" x14ac:dyDescent="0.35">
      <c r="A13" s="482">
        <v>3</v>
      </c>
      <c r="B13" s="1343"/>
      <c r="C13" s="292"/>
      <c r="D13" s="476">
        <v>3</v>
      </c>
      <c r="E13" s="476">
        <v>52903</v>
      </c>
      <c r="F13" s="477">
        <v>2400</v>
      </c>
      <c r="G13" s="478"/>
      <c r="H13" s="506" t="s">
        <v>1051</v>
      </c>
      <c r="I13" s="507"/>
      <c r="J13" s="480">
        <v>1300</v>
      </c>
      <c r="K13" s="481">
        <v>1070</v>
      </c>
    </row>
    <row r="14" spans="1:11" s="271" customFormat="1" ht="19.5" customHeight="1" x14ac:dyDescent="0.35">
      <c r="A14" s="482">
        <v>4</v>
      </c>
      <c r="B14" s="1343"/>
      <c r="C14" s="299"/>
      <c r="D14" s="476">
        <v>4</v>
      </c>
      <c r="E14" s="476">
        <v>52904</v>
      </c>
      <c r="F14" s="477">
        <v>5300</v>
      </c>
      <c r="G14" s="478"/>
      <c r="H14" s="508" t="s">
        <v>1052</v>
      </c>
      <c r="I14" s="507"/>
      <c r="J14" s="480">
        <v>3480</v>
      </c>
      <c r="K14" s="481">
        <v>1760</v>
      </c>
    </row>
    <row r="15" spans="1:11" s="271" customFormat="1" ht="19.5" customHeight="1" x14ac:dyDescent="0.35">
      <c r="A15" s="482">
        <v>5</v>
      </c>
      <c r="B15" s="1343"/>
      <c r="C15" s="940"/>
      <c r="D15" s="476">
        <v>5</v>
      </c>
      <c r="E15" s="476">
        <v>52905</v>
      </c>
      <c r="F15" s="477">
        <v>3400</v>
      </c>
      <c r="G15" s="478"/>
      <c r="H15" s="508" t="s">
        <v>1053</v>
      </c>
      <c r="I15" s="507"/>
      <c r="J15" s="480">
        <v>2120</v>
      </c>
      <c r="K15" s="481">
        <v>1220</v>
      </c>
    </row>
    <row r="16" spans="1:11" s="271" customFormat="1" ht="19.5" customHeight="1" x14ac:dyDescent="0.35">
      <c r="A16" s="482">
        <v>6</v>
      </c>
      <c r="B16" s="1343"/>
      <c r="C16" s="292" t="s">
        <v>1054</v>
      </c>
      <c r="D16" s="476">
        <v>6</v>
      </c>
      <c r="E16" s="476">
        <v>52906</v>
      </c>
      <c r="F16" s="477">
        <v>4900</v>
      </c>
      <c r="G16" s="478"/>
      <c r="H16" s="506" t="s">
        <v>1055</v>
      </c>
      <c r="I16" s="507"/>
      <c r="J16" s="480">
        <v>1930</v>
      </c>
      <c r="K16" s="481">
        <v>2910</v>
      </c>
    </row>
    <row r="17" spans="1:11" s="271" customFormat="1" ht="19.5" customHeight="1" x14ac:dyDescent="0.35">
      <c r="A17" s="482">
        <v>7</v>
      </c>
      <c r="B17" s="1343"/>
      <c r="C17" s="299">
        <f>SUM(F11:F27)</f>
        <v>59300</v>
      </c>
      <c r="D17" s="476">
        <v>7</v>
      </c>
      <c r="E17" s="476">
        <v>52907</v>
      </c>
      <c r="F17" s="477">
        <v>3100</v>
      </c>
      <c r="G17" s="478"/>
      <c r="H17" s="506" t="s">
        <v>1056</v>
      </c>
      <c r="I17" s="507"/>
      <c r="J17" s="480">
        <v>1880</v>
      </c>
      <c r="K17" s="481">
        <v>1160</v>
      </c>
    </row>
    <row r="18" spans="1:11" s="271" customFormat="1" ht="19.5" customHeight="1" x14ac:dyDescent="0.35">
      <c r="A18" s="482">
        <v>8</v>
      </c>
      <c r="B18" s="1343"/>
      <c r="C18" s="292"/>
      <c r="D18" s="476">
        <v>8</v>
      </c>
      <c r="E18" s="476">
        <v>52908</v>
      </c>
      <c r="F18" s="477">
        <v>5000</v>
      </c>
      <c r="G18" s="478"/>
      <c r="H18" s="506" t="s">
        <v>1057</v>
      </c>
      <c r="I18" s="510"/>
      <c r="J18" s="480">
        <v>2100</v>
      </c>
      <c r="K18" s="481">
        <v>2840</v>
      </c>
    </row>
    <row r="19" spans="1:11" s="271" customFormat="1" ht="19.5" customHeight="1" x14ac:dyDescent="0.35">
      <c r="A19" s="482">
        <v>9</v>
      </c>
      <c r="B19" s="1343"/>
      <c r="C19" s="299" t="s">
        <v>984</v>
      </c>
      <c r="D19" s="476">
        <v>9</v>
      </c>
      <c r="E19" s="476">
        <v>52909</v>
      </c>
      <c r="F19" s="477">
        <v>1900</v>
      </c>
      <c r="G19" s="478"/>
      <c r="H19" s="506" t="s">
        <v>1058</v>
      </c>
      <c r="I19" s="510"/>
      <c r="J19" s="480">
        <v>730</v>
      </c>
      <c r="K19" s="481">
        <v>1140</v>
      </c>
    </row>
    <row r="20" spans="1:11" s="271" customFormat="1" ht="19.5" customHeight="1" x14ac:dyDescent="0.35">
      <c r="A20" s="482">
        <v>10</v>
      </c>
      <c r="B20" s="1343"/>
      <c r="C20" s="299">
        <f>SUM(J11:J27)</f>
        <v>28560</v>
      </c>
      <c r="D20" s="476">
        <v>10</v>
      </c>
      <c r="E20" s="476">
        <v>52910</v>
      </c>
      <c r="F20" s="477">
        <v>3900</v>
      </c>
      <c r="G20" s="478"/>
      <c r="H20" s="506" t="s">
        <v>1059</v>
      </c>
      <c r="I20" s="510"/>
      <c r="J20" s="480">
        <v>2410</v>
      </c>
      <c r="K20" s="481">
        <v>1440</v>
      </c>
    </row>
    <row r="21" spans="1:11" s="271" customFormat="1" ht="19.5" customHeight="1" x14ac:dyDescent="0.35">
      <c r="A21" s="482">
        <v>11</v>
      </c>
      <c r="B21" s="1343"/>
      <c r="C21" s="292" t="s">
        <v>989</v>
      </c>
      <c r="D21" s="476">
        <v>11</v>
      </c>
      <c r="E21" s="476">
        <v>52911</v>
      </c>
      <c r="F21" s="477">
        <v>5800</v>
      </c>
      <c r="G21" s="478"/>
      <c r="H21" s="506" t="s">
        <v>1060</v>
      </c>
      <c r="I21" s="510"/>
      <c r="J21" s="480">
        <v>2220</v>
      </c>
      <c r="K21" s="481">
        <v>3530</v>
      </c>
    </row>
    <row r="22" spans="1:11" s="271" customFormat="1" ht="19.5" customHeight="1" x14ac:dyDescent="0.35">
      <c r="A22" s="482">
        <v>12</v>
      </c>
      <c r="B22" s="1343"/>
      <c r="C22" s="299">
        <f>SUM(K11:K27)</f>
        <v>29940</v>
      </c>
      <c r="D22" s="476">
        <v>12</v>
      </c>
      <c r="E22" s="476">
        <v>52912</v>
      </c>
      <c r="F22" s="477">
        <v>2600</v>
      </c>
      <c r="G22" s="478"/>
      <c r="H22" s="506" t="s">
        <v>1061</v>
      </c>
      <c r="I22" s="510"/>
      <c r="J22" s="480">
        <v>1450</v>
      </c>
      <c r="K22" s="481">
        <v>1090</v>
      </c>
    </row>
    <row r="23" spans="1:11" s="271" customFormat="1" ht="19.5" customHeight="1" x14ac:dyDescent="0.35">
      <c r="A23" s="482">
        <v>13</v>
      </c>
      <c r="B23" s="1343"/>
      <c r="C23" s="292"/>
      <c r="D23" s="476">
        <v>13</v>
      </c>
      <c r="E23" s="476">
        <v>52913</v>
      </c>
      <c r="F23" s="477">
        <v>2800</v>
      </c>
      <c r="G23" s="478"/>
      <c r="H23" s="506" t="s">
        <v>1062</v>
      </c>
      <c r="I23" s="510"/>
      <c r="J23" s="480">
        <v>1450</v>
      </c>
      <c r="K23" s="481">
        <v>1300</v>
      </c>
    </row>
    <row r="24" spans="1:11" s="271" customFormat="1" ht="19.5" customHeight="1" x14ac:dyDescent="0.35">
      <c r="A24" s="482">
        <v>14</v>
      </c>
      <c r="B24" s="1343"/>
      <c r="C24" s="299"/>
      <c r="D24" s="476">
        <v>14</v>
      </c>
      <c r="E24" s="476">
        <v>52914</v>
      </c>
      <c r="F24" s="477">
        <v>1700</v>
      </c>
      <c r="G24" s="478"/>
      <c r="H24" s="508" t="s">
        <v>1063</v>
      </c>
      <c r="I24" s="510"/>
      <c r="J24" s="480">
        <v>1000</v>
      </c>
      <c r="K24" s="481">
        <v>670</v>
      </c>
    </row>
    <row r="25" spans="1:11" s="271" customFormat="1" ht="19.5" customHeight="1" x14ac:dyDescent="0.35">
      <c r="A25" s="482">
        <v>15</v>
      </c>
      <c r="B25" s="1343"/>
      <c r="C25" s="299"/>
      <c r="D25" s="476">
        <v>15</v>
      </c>
      <c r="E25" s="476">
        <v>52915</v>
      </c>
      <c r="F25" s="477">
        <v>2200</v>
      </c>
      <c r="G25" s="478"/>
      <c r="H25" s="508" t="s">
        <v>1064</v>
      </c>
      <c r="I25" s="510"/>
      <c r="J25" s="480">
        <v>1160</v>
      </c>
      <c r="K25" s="481">
        <v>1000</v>
      </c>
    </row>
    <row r="26" spans="1:11" s="271" customFormat="1" ht="19.5" customHeight="1" x14ac:dyDescent="0.35">
      <c r="A26" s="482">
        <v>16</v>
      </c>
      <c r="B26" s="1343"/>
      <c r="C26" s="299"/>
      <c r="D26" s="476">
        <v>16</v>
      </c>
      <c r="E26" s="476">
        <v>52916</v>
      </c>
      <c r="F26" s="477">
        <v>3500</v>
      </c>
      <c r="G26" s="478"/>
      <c r="H26" s="506" t="s">
        <v>1065</v>
      </c>
      <c r="I26" s="510"/>
      <c r="J26" s="480">
        <v>2330</v>
      </c>
      <c r="K26" s="481">
        <v>1100</v>
      </c>
    </row>
    <row r="27" spans="1:11" s="271" customFormat="1" ht="19.5" customHeight="1" x14ac:dyDescent="0.35">
      <c r="A27" s="422">
        <v>17</v>
      </c>
      <c r="B27" s="1383"/>
      <c r="C27" s="338"/>
      <c r="D27" s="423">
        <v>17</v>
      </c>
      <c r="E27" s="423">
        <v>52917</v>
      </c>
      <c r="F27" s="414">
        <v>2800</v>
      </c>
      <c r="G27" s="415"/>
      <c r="H27" s="420" t="s">
        <v>1066</v>
      </c>
      <c r="I27" s="417"/>
      <c r="J27" s="418">
        <v>1510</v>
      </c>
      <c r="K27" s="419">
        <v>1260</v>
      </c>
    </row>
    <row r="28" spans="1:11" s="271" customFormat="1" ht="19.5" customHeight="1" x14ac:dyDescent="0.35">
      <c r="A28" s="360">
        <v>18</v>
      </c>
      <c r="B28" s="1342" t="s">
        <v>98</v>
      </c>
      <c r="C28" s="361" t="s">
        <v>1067</v>
      </c>
      <c r="D28" s="362" t="s">
        <v>940</v>
      </c>
      <c r="E28" s="362" t="s">
        <v>1068</v>
      </c>
      <c r="F28" s="302">
        <v>4200</v>
      </c>
      <c r="G28" s="303"/>
      <c r="H28" s="311" t="s">
        <v>1069</v>
      </c>
      <c r="I28" s="304"/>
      <c r="J28" s="305">
        <v>2310</v>
      </c>
      <c r="K28" s="306">
        <v>1840</v>
      </c>
    </row>
    <row r="29" spans="1:11" s="271" customFormat="1" ht="19.5" customHeight="1" x14ac:dyDescent="0.35">
      <c r="A29" s="482">
        <v>19</v>
      </c>
      <c r="B29" s="1343"/>
      <c r="C29" s="299">
        <f>SUM(F28:F39)</f>
        <v>42900</v>
      </c>
      <c r="D29" s="476">
        <v>2</v>
      </c>
      <c r="E29" s="476" t="s">
        <v>1070</v>
      </c>
      <c r="F29" s="477">
        <v>3700</v>
      </c>
      <c r="G29" s="478"/>
      <c r="H29" s="1317" t="s">
        <v>1071</v>
      </c>
      <c r="I29" s="1355"/>
      <c r="J29" s="480">
        <v>1950</v>
      </c>
      <c r="K29" s="481">
        <v>1680</v>
      </c>
    </row>
    <row r="30" spans="1:11" s="271" customFormat="1" ht="19.5" customHeight="1" x14ac:dyDescent="0.35">
      <c r="A30" s="482">
        <v>20</v>
      </c>
      <c r="B30" s="1343"/>
      <c r="C30" s="299"/>
      <c r="D30" s="476">
        <v>3</v>
      </c>
      <c r="E30" s="476" t="s">
        <v>1072</v>
      </c>
      <c r="F30" s="477">
        <v>2400</v>
      </c>
      <c r="G30" s="478"/>
      <c r="H30" s="1317" t="s">
        <v>1073</v>
      </c>
      <c r="I30" s="1355"/>
      <c r="J30" s="480">
        <v>1250</v>
      </c>
      <c r="K30" s="481">
        <v>1110</v>
      </c>
    </row>
    <row r="31" spans="1:11" s="271" customFormat="1" ht="19.5" customHeight="1" x14ac:dyDescent="0.35">
      <c r="A31" s="482">
        <v>21</v>
      </c>
      <c r="B31" s="1343"/>
      <c r="C31" s="292" t="s">
        <v>984</v>
      </c>
      <c r="D31" s="476">
        <v>4</v>
      </c>
      <c r="E31" s="476" t="s">
        <v>1074</v>
      </c>
      <c r="F31" s="477">
        <v>2800</v>
      </c>
      <c r="G31" s="478"/>
      <c r="H31" s="506" t="s">
        <v>1075</v>
      </c>
      <c r="I31" s="510"/>
      <c r="J31" s="480">
        <v>1660</v>
      </c>
      <c r="K31" s="481">
        <v>1080</v>
      </c>
    </row>
    <row r="32" spans="1:11" s="271" customFormat="1" ht="19.5" customHeight="1" x14ac:dyDescent="0.35">
      <c r="A32" s="482">
        <v>22</v>
      </c>
      <c r="B32" s="1343"/>
      <c r="C32" s="299">
        <f>SUM(J28:J39)</f>
        <v>23390</v>
      </c>
      <c r="D32" s="476">
        <v>5</v>
      </c>
      <c r="E32" s="476" t="s">
        <v>1076</v>
      </c>
      <c r="F32" s="477">
        <v>3200</v>
      </c>
      <c r="G32" s="478"/>
      <c r="H32" s="506" t="s">
        <v>1077</v>
      </c>
      <c r="I32" s="510"/>
      <c r="J32" s="480">
        <v>1840</v>
      </c>
      <c r="K32" s="481">
        <v>1320</v>
      </c>
    </row>
    <row r="33" spans="1:11" s="271" customFormat="1" ht="19.5" customHeight="1" x14ac:dyDescent="0.35">
      <c r="A33" s="482">
        <v>23</v>
      </c>
      <c r="B33" s="1343"/>
      <c r="C33" s="299" t="s">
        <v>989</v>
      </c>
      <c r="D33" s="476">
        <v>6</v>
      </c>
      <c r="E33" s="476" t="s">
        <v>1078</v>
      </c>
      <c r="F33" s="477">
        <v>3400</v>
      </c>
      <c r="G33" s="478"/>
      <c r="H33" s="506" t="s">
        <v>1079</v>
      </c>
      <c r="I33" s="510"/>
      <c r="J33" s="480">
        <v>1420</v>
      </c>
      <c r="K33" s="481">
        <v>1920</v>
      </c>
    </row>
    <row r="34" spans="1:11" s="308" customFormat="1" ht="19.5" customHeight="1" x14ac:dyDescent="0.2">
      <c r="A34" s="482">
        <v>24</v>
      </c>
      <c r="B34" s="1343"/>
      <c r="C34" s="299">
        <f>SUM(K28:K39)</f>
        <v>18850</v>
      </c>
      <c r="D34" s="476">
        <v>7</v>
      </c>
      <c r="E34" s="476" t="s">
        <v>1080</v>
      </c>
      <c r="F34" s="477">
        <v>2500</v>
      </c>
      <c r="G34" s="478"/>
      <c r="H34" s="506" t="s">
        <v>1081</v>
      </c>
      <c r="I34" s="510"/>
      <c r="J34" s="480">
        <v>880</v>
      </c>
      <c r="K34" s="481">
        <v>1570</v>
      </c>
    </row>
    <row r="35" spans="1:11" s="308" customFormat="1" ht="24" customHeight="1" x14ac:dyDescent="0.2">
      <c r="A35" s="482">
        <v>25</v>
      </c>
      <c r="B35" s="1343"/>
      <c r="C35" s="292"/>
      <c r="D35" s="476">
        <v>8</v>
      </c>
      <c r="E35" s="476" t="s">
        <v>1082</v>
      </c>
      <c r="F35" s="477">
        <v>3500</v>
      </c>
      <c r="G35" s="478"/>
      <c r="H35" s="1317" t="s">
        <v>1083</v>
      </c>
      <c r="I35" s="1355"/>
      <c r="J35" s="480">
        <v>2310</v>
      </c>
      <c r="K35" s="481">
        <v>1140</v>
      </c>
    </row>
    <row r="36" spans="1:11" s="308" customFormat="1" ht="19.5" customHeight="1" x14ac:dyDescent="0.2">
      <c r="A36" s="482">
        <v>26</v>
      </c>
      <c r="B36" s="1343"/>
      <c r="C36" s="292"/>
      <c r="D36" s="476">
        <v>9</v>
      </c>
      <c r="E36" s="476" t="s">
        <v>1084</v>
      </c>
      <c r="F36" s="477">
        <v>4000</v>
      </c>
      <c r="G36" s="478"/>
      <c r="H36" s="1317" t="s">
        <v>1085</v>
      </c>
      <c r="I36" s="1355"/>
      <c r="J36" s="480">
        <v>3080</v>
      </c>
      <c r="K36" s="481">
        <v>870</v>
      </c>
    </row>
    <row r="37" spans="1:11" s="308" customFormat="1" ht="19.5" customHeight="1" x14ac:dyDescent="0.2">
      <c r="A37" s="482">
        <v>27</v>
      </c>
      <c r="B37" s="1343"/>
      <c r="C37" s="299"/>
      <c r="D37" s="476">
        <v>10</v>
      </c>
      <c r="E37" s="476" t="s">
        <v>1086</v>
      </c>
      <c r="F37" s="477">
        <v>5800</v>
      </c>
      <c r="G37" s="478"/>
      <c r="H37" s="1317" t="s">
        <v>1087</v>
      </c>
      <c r="I37" s="1355"/>
      <c r="J37" s="480">
        <v>4020</v>
      </c>
      <c r="K37" s="481">
        <v>1710</v>
      </c>
    </row>
    <row r="38" spans="1:11" s="308" customFormat="1" ht="19.5" customHeight="1" x14ac:dyDescent="0.2">
      <c r="A38" s="482">
        <v>28</v>
      </c>
      <c r="B38" s="1343"/>
      <c r="C38" s="292"/>
      <c r="D38" s="476">
        <v>11</v>
      </c>
      <c r="E38" s="476" t="s">
        <v>1088</v>
      </c>
      <c r="F38" s="477">
        <v>3000</v>
      </c>
      <c r="G38" s="478"/>
      <c r="H38" s="1317" t="s">
        <v>1089</v>
      </c>
      <c r="I38" s="1355"/>
      <c r="J38" s="480">
        <v>1630</v>
      </c>
      <c r="K38" s="481">
        <v>1320</v>
      </c>
    </row>
    <row r="39" spans="1:11" s="308" customFormat="1" ht="19.5" customHeight="1" x14ac:dyDescent="0.2">
      <c r="A39" s="422">
        <v>29</v>
      </c>
      <c r="B39" s="1383"/>
      <c r="C39" s="375"/>
      <c r="D39" s="423">
        <v>12</v>
      </c>
      <c r="E39" s="423" t="s">
        <v>1090</v>
      </c>
      <c r="F39" s="414">
        <v>4400</v>
      </c>
      <c r="G39" s="415"/>
      <c r="H39" s="420" t="s">
        <v>1091</v>
      </c>
      <c r="I39" s="417"/>
      <c r="J39" s="418">
        <v>1040</v>
      </c>
      <c r="K39" s="419">
        <v>3290</v>
      </c>
    </row>
    <row r="40" spans="1:11" s="308" customFormat="1" ht="19.5" customHeight="1" thickBot="1" x14ac:dyDescent="0.25">
      <c r="A40" s="482">
        <v>30</v>
      </c>
      <c r="B40" s="960" t="s">
        <v>114</v>
      </c>
      <c r="C40" s="299" t="s">
        <v>1092</v>
      </c>
      <c r="D40" s="502">
        <v>1</v>
      </c>
      <c r="E40" s="502" t="s">
        <v>1093</v>
      </c>
      <c r="F40" s="503">
        <v>2800</v>
      </c>
      <c r="G40" s="504"/>
      <c r="H40" s="336" t="s">
        <v>1094</v>
      </c>
      <c r="I40" s="424"/>
      <c r="J40" s="505">
        <v>1980</v>
      </c>
      <c r="K40" s="337">
        <v>780</v>
      </c>
    </row>
    <row r="41" spans="1:11" s="308" customFormat="1" ht="19.5" customHeight="1" thickTop="1" x14ac:dyDescent="0.2">
      <c r="A41" s="312"/>
      <c r="B41" s="1321" t="s">
        <v>169</v>
      </c>
      <c r="C41" s="1322"/>
      <c r="D41" s="1322"/>
      <c r="E41" s="421"/>
      <c r="F41" s="378">
        <f>SUM(F11:F40)</f>
        <v>105000</v>
      </c>
      <c r="G41" s="379">
        <f>SUM(G11:G40)</f>
        <v>0</v>
      </c>
      <c r="H41" s="380"/>
      <c r="I41" s="381"/>
      <c r="J41" s="382">
        <f>SUM(J11:J40)</f>
        <v>53930</v>
      </c>
      <c r="K41" s="383">
        <f>SUM(K11:K40)</f>
        <v>49570</v>
      </c>
    </row>
    <row r="42" spans="1:11" s="308" customFormat="1" ht="18" customHeight="1" x14ac:dyDescent="0.35">
      <c r="A42" s="316"/>
      <c r="B42" s="316"/>
      <c r="C42" s="316"/>
      <c r="D42" s="316"/>
      <c r="E42" s="316"/>
      <c r="F42" s="317"/>
      <c r="G42" s="318"/>
      <c r="H42" s="319"/>
      <c r="I42" s="320"/>
      <c r="J42" s="321"/>
      <c r="K42" s="321"/>
    </row>
    <row r="43" spans="1:11" s="308" customFormat="1" ht="18" customHeight="1" x14ac:dyDescent="0.2">
      <c r="A43" s="280"/>
      <c r="B43" s="603" t="s">
        <v>869</v>
      </c>
      <c r="C43" s="603"/>
      <c r="D43" s="603"/>
      <c r="E43" s="603"/>
      <c r="F43" s="603"/>
      <c r="G43" s="603"/>
      <c r="H43" s="603"/>
      <c r="I43" s="280"/>
      <c r="J43" s="280"/>
      <c r="K43" s="322"/>
    </row>
    <row r="44" spans="1:11" s="308" customFormat="1" ht="18" customHeight="1" x14ac:dyDescent="0.2">
      <c r="A44" s="280"/>
      <c r="B44" s="603" t="s">
        <v>961</v>
      </c>
      <c r="C44" s="603"/>
      <c r="D44" s="603"/>
      <c r="E44" s="603"/>
      <c r="F44" s="603"/>
      <c r="G44" s="603"/>
      <c r="H44" s="603"/>
      <c r="I44" s="280"/>
      <c r="J44" s="280"/>
      <c r="K44" s="322"/>
    </row>
    <row r="45" spans="1:11" s="308" customFormat="1" ht="18" customHeight="1" x14ac:dyDescent="0.2">
      <c r="A45" s="280"/>
      <c r="B45" s="603" t="s">
        <v>1095</v>
      </c>
      <c r="C45" s="603"/>
      <c r="D45" s="603"/>
      <c r="E45" s="603"/>
      <c r="F45" s="603"/>
      <c r="G45" s="603"/>
      <c r="H45" s="603"/>
      <c r="I45" s="280"/>
      <c r="J45" s="280"/>
      <c r="K45" s="322"/>
    </row>
    <row r="46" spans="1:11" s="271" customFormat="1" ht="18" customHeight="1" x14ac:dyDescent="0.35">
      <c r="A46" s="316"/>
      <c r="B46" s="323" t="s">
        <v>171</v>
      </c>
      <c r="C46" s="316"/>
      <c r="D46" s="316"/>
      <c r="E46" s="316"/>
      <c r="F46" s="324"/>
      <c r="G46" s="325"/>
      <c r="H46" s="604"/>
      <c r="J46" s="326"/>
      <c r="K46" s="326"/>
    </row>
    <row r="47" spans="1:11" s="271" customFormat="1" ht="18" customHeight="1" x14ac:dyDescent="0.35">
      <c r="B47" s="1461" t="s">
        <v>1096</v>
      </c>
      <c r="C47" s="1462"/>
      <c r="D47" s="1462"/>
      <c r="E47" s="1462"/>
      <c r="F47" s="1462"/>
      <c r="G47" s="1462"/>
      <c r="H47" s="1462"/>
      <c r="I47" s="327"/>
      <c r="J47" s="327"/>
    </row>
    <row r="48" spans="1:11" s="308" customFormat="1" ht="18" customHeight="1" x14ac:dyDescent="0.2">
      <c r="B48" s="1462"/>
      <c r="C48" s="1462"/>
      <c r="D48" s="1462"/>
      <c r="E48" s="1462"/>
      <c r="F48" s="1462"/>
      <c r="G48" s="1462"/>
      <c r="H48" s="1462"/>
      <c r="I48" s="280"/>
    </row>
    <row r="49" spans="1:9" s="271" customFormat="1" ht="18" customHeight="1" x14ac:dyDescent="0.35">
      <c r="B49" s="1462"/>
      <c r="C49" s="1462"/>
      <c r="D49" s="1462"/>
      <c r="E49" s="1462"/>
      <c r="F49" s="1462"/>
      <c r="G49" s="1462"/>
      <c r="H49" s="1462"/>
      <c r="I49" s="280"/>
    </row>
    <row r="50" spans="1:9" s="271" customFormat="1" ht="18" customHeight="1" x14ac:dyDescent="0.35">
      <c r="A50" s="308"/>
      <c r="B50" s="308"/>
      <c r="D50" s="308"/>
      <c r="E50" s="308"/>
      <c r="F50" s="329"/>
      <c r="G50" s="329"/>
      <c r="H50" s="330"/>
    </row>
    <row r="51" spans="1:9" s="271" customFormat="1" ht="18" customHeight="1" x14ac:dyDescent="0.35">
      <c r="B51" s="308"/>
      <c r="F51" s="329"/>
      <c r="G51" s="329"/>
      <c r="H51" s="330"/>
    </row>
    <row r="52" spans="1:9" s="271" customFormat="1" ht="18" customHeight="1" x14ac:dyDescent="0.35">
      <c r="B52" s="308"/>
      <c r="F52" s="329"/>
      <c r="G52" s="329"/>
    </row>
    <row r="53" spans="1:9" ht="16" customHeight="1" x14ac:dyDescent="0.2">
      <c r="F53" s="119"/>
      <c r="G53" s="119"/>
    </row>
    <row r="54" spans="1:9" ht="16" customHeight="1" x14ac:dyDescent="0.2"/>
    <row r="55" spans="1:9" ht="16" customHeight="1" x14ac:dyDescent="0.2"/>
    <row r="56" spans="1:9" ht="16" customHeight="1" x14ac:dyDescent="0.2"/>
    <row r="57" spans="1:9" ht="16" customHeight="1" x14ac:dyDescent="0.2"/>
    <row r="58" spans="1:9" ht="16" customHeight="1" x14ac:dyDescent="0.2"/>
    <row r="59" spans="1:9" ht="16" customHeight="1" x14ac:dyDescent="0.2"/>
    <row r="60" spans="1:9" ht="16" customHeight="1" x14ac:dyDescent="0.2"/>
    <row r="61" spans="1:9" ht="16" customHeight="1" x14ac:dyDescent="0.2"/>
    <row r="62" spans="1:9" ht="16" customHeight="1" x14ac:dyDescent="0.2"/>
    <row r="63" spans="1:9"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H38:I38"/>
    <mergeCell ref="B41:D41"/>
    <mergeCell ref="B47:H49"/>
    <mergeCell ref="B8:C8"/>
    <mergeCell ref="D8:G8"/>
    <mergeCell ref="H10:I10"/>
    <mergeCell ref="B11:B27"/>
    <mergeCell ref="B28:B39"/>
    <mergeCell ref="H29:I29"/>
    <mergeCell ref="H30:I30"/>
    <mergeCell ref="H35:I35"/>
    <mergeCell ref="H36:I36"/>
    <mergeCell ref="H37:I37"/>
  </mergeCells>
  <phoneticPr fontId="56"/>
  <conditionalFormatting sqref="C17 C29">
    <cfRule type="cellIs" dxfId="20" priority="2" operator="notEqual">
      <formula>#REF!</formula>
    </cfRule>
  </conditionalFormatting>
  <conditionalFormatting sqref="C40">
    <cfRule type="expression" dxfId="19" priority="1">
      <formula>C40&lt;&gt;#REF!</formula>
    </cfRule>
  </conditionalFormatting>
  <conditionalFormatting sqref="F11:F41 J11:K41 C20 C22 C32 C34">
    <cfRule type="expression" dxfId="18"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8840E-7FFD-4C3B-8595-594EB688D488}">
  <sheetPr codeName="Sheet14">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93.81640625" style="117" customWidth="1"/>
    <col min="9" max="9" width="20.26953125" style="117" customWidth="1"/>
    <col min="10" max="11" width="12.54296875" style="117" customWidth="1"/>
    <col min="12" max="16384" width="9.81640625" style="117"/>
  </cols>
  <sheetData>
    <row r="1" spans="1:11" s="270" customFormat="1" ht="30" customHeight="1" x14ac:dyDescent="0.7">
      <c r="A1" s="266"/>
      <c r="B1" s="1091" t="s">
        <v>1097</v>
      </c>
      <c r="C1" s="266"/>
      <c r="D1" s="267"/>
      <c r="E1" s="267"/>
      <c r="F1" s="267"/>
      <c r="G1" s="267"/>
      <c r="H1" s="268" t="s">
        <v>62</v>
      </c>
      <c r="I1" s="269"/>
      <c r="J1" s="269"/>
      <c r="K1" s="602">
        <v>530</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G65</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872</v>
      </c>
    </row>
    <row r="10" spans="1:11" s="290" customFormat="1" ht="19.5" customHeight="1" x14ac:dyDescent="0.2">
      <c r="A10" s="286" t="s">
        <v>83</v>
      </c>
      <c r="B10" s="287" t="s">
        <v>84</v>
      </c>
      <c r="C10" s="288" t="s">
        <v>85</v>
      </c>
      <c r="D10" s="288" t="s">
        <v>86</v>
      </c>
      <c r="E10" s="288" t="s">
        <v>83</v>
      </c>
      <c r="F10" s="288" t="s">
        <v>87</v>
      </c>
      <c r="G10" s="876" t="s">
        <v>1098</v>
      </c>
      <c r="H10" s="1340" t="s">
        <v>89</v>
      </c>
      <c r="I10" s="1341"/>
      <c r="J10" s="288" t="s">
        <v>90</v>
      </c>
      <c r="K10" s="289" t="s">
        <v>91</v>
      </c>
    </row>
    <row r="11" spans="1:11" s="271" customFormat="1" ht="19.5" customHeight="1" x14ac:dyDescent="0.35">
      <c r="A11" s="332">
        <v>1</v>
      </c>
      <c r="B11" s="1342" t="s">
        <v>175</v>
      </c>
      <c r="C11" s="333"/>
      <c r="D11" s="334">
        <v>1</v>
      </c>
      <c r="E11" s="334">
        <v>53001</v>
      </c>
      <c r="F11" s="294">
        <v>2600</v>
      </c>
      <c r="G11" s="295"/>
      <c r="H11" s="296" t="s">
        <v>1099</v>
      </c>
      <c r="I11" s="331"/>
      <c r="J11" s="297">
        <v>1430</v>
      </c>
      <c r="K11" s="298">
        <v>1120</v>
      </c>
    </row>
    <row r="12" spans="1:11" s="271" customFormat="1" ht="19.5" customHeight="1" x14ac:dyDescent="0.35">
      <c r="A12" s="482">
        <v>2</v>
      </c>
      <c r="B12" s="1343"/>
      <c r="C12" s="299"/>
      <c r="D12" s="528">
        <v>2</v>
      </c>
      <c r="E12" s="528">
        <v>53002</v>
      </c>
      <c r="F12" s="477">
        <v>3900</v>
      </c>
      <c r="G12" s="478"/>
      <c r="H12" s="506" t="s">
        <v>1100</v>
      </c>
      <c r="I12" s="507"/>
      <c r="J12" s="480">
        <v>2600</v>
      </c>
      <c r="K12" s="481">
        <v>1270</v>
      </c>
    </row>
    <row r="13" spans="1:11" s="271" customFormat="1" ht="19.5" customHeight="1" x14ac:dyDescent="0.35">
      <c r="A13" s="482">
        <v>3</v>
      </c>
      <c r="B13" s="1343"/>
      <c r="C13" s="292"/>
      <c r="D13" s="528">
        <v>3</v>
      </c>
      <c r="E13" s="528">
        <v>53003</v>
      </c>
      <c r="F13" s="477">
        <v>2600</v>
      </c>
      <c r="G13" s="478"/>
      <c r="H13" s="506" t="s">
        <v>1101</v>
      </c>
      <c r="I13" s="507"/>
      <c r="J13" s="480">
        <v>1850</v>
      </c>
      <c r="K13" s="481">
        <v>700</v>
      </c>
    </row>
    <row r="14" spans="1:11" s="271" customFormat="1" ht="19.5" customHeight="1" x14ac:dyDescent="0.35">
      <c r="A14" s="482">
        <v>4</v>
      </c>
      <c r="B14" s="1343"/>
      <c r="C14" s="299"/>
      <c r="D14" s="528">
        <v>4</v>
      </c>
      <c r="E14" s="528">
        <v>53004</v>
      </c>
      <c r="F14" s="477">
        <v>3800</v>
      </c>
      <c r="G14" s="478"/>
      <c r="H14" s="508" t="s">
        <v>1102</v>
      </c>
      <c r="I14" s="507"/>
      <c r="J14" s="480">
        <v>1780</v>
      </c>
      <c r="K14" s="481">
        <v>1970</v>
      </c>
    </row>
    <row r="15" spans="1:11" s="271" customFormat="1" ht="19.5" customHeight="1" x14ac:dyDescent="0.35">
      <c r="A15" s="482">
        <v>5</v>
      </c>
      <c r="B15" s="1343"/>
      <c r="C15" s="940"/>
      <c r="D15" s="528">
        <v>5</v>
      </c>
      <c r="E15" s="528">
        <v>53005</v>
      </c>
      <c r="F15" s="477">
        <v>1700</v>
      </c>
      <c r="G15" s="478"/>
      <c r="H15" s="508" t="s">
        <v>1103</v>
      </c>
      <c r="I15" s="507"/>
      <c r="J15" s="480">
        <v>1190</v>
      </c>
      <c r="K15" s="481">
        <v>480</v>
      </c>
    </row>
    <row r="16" spans="1:11" s="271" customFormat="1" ht="19.5" customHeight="1" x14ac:dyDescent="0.35">
      <c r="A16" s="482">
        <v>6</v>
      </c>
      <c r="B16" s="1343"/>
      <c r="C16" s="292"/>
      <c r="D16" s="528">
        <v>6</v>
      </c>
      <c r="E16" s="528">
        <v>53006</v>
      </c>
      <c r="F16" s="477">
        <v>3600</v>
      </c>
      <c r="G16" s="478"/>
      <c r="H16" s="506" t="s">
        <v>1104</v>
      </c>
      <c r="I16" s="507"/>
      <c r="J16" s="480">
        <v>1870</v>
      </c>
      <c r="K16" s="481">
        <v>1640</v>
      </c>
    </row>
    <row r="17" spans="1:11" s="308" customFormat="1" ht="19.5" customHeight="1" x14ac:dyDescent="0.2">
      <c r="A17" s="482">
        <v>7</v>
      </c>
      <c r="B17" s="1343"/>
      <c r="C17" s="292"/>
      <c r="D17" s="528">
        <v>7</v>
      </c>
      <c r="E17" s="528">
        <v>53007</v>
      </c>
      <c r="F17" s="477">
        <v>1500</v>
      </c>
      <c r="G17" s="478"/>
      <c r="H17" s="506" t="s">
        <v>1105</v>
      </c>
      <c r="I17" s="507"/>
      <c r="J17" s="480">
        <v>540</v>
      </c>
      <c r="K17" s="481">
        <v>940</v>
      </c>
    </row>
    <row r="18" spans="1:11" s="308" customFormat="1" ht="19.5" customHeight="1" x14ac:dyDescent="0.2">
      <c r="A18" s="482">
        <v>8</v>
      </c>
      <c r="B18" s="1343"/>
      <c r="C18" s="292"/>
      <c r="D18" s="528">
        <v>8</v>
      </c>
      <c r="E18" s="528">
        <v>53008</v>
      </c>
      <c r="F18" s="477">
        <v>3300</v>
      </c>
      <c r="G18" s="478"/>
      <c r="H18" s="1465" t="s">
        <v>1106</v>
      </c>
      <c r="I18" s="1466"/>
      <c r="J18" s="480">
        <v>1700</v>
      </c>
      <c r="K18" s="481">
        <v>1550</v>
      </c>
    </row>
    <row r="19" spans="1:11" s="308" customFormat="1" ht="19.5" customHeight="1" x14ac:dyDescent="0.2">
      <c r="A19" s="482">
        <v>9</v>
      </c>
      <c r="B19" s="1343"/>
      <c r="C19" s="299"/>
      <c r="D19" s="528">
        <v>9</v>
      </c>
      <c r="E19" s="528">
        <v>53009</v>
      </c>
      <c r="F19" s="477">
        <v>2700</v>
      </c>
      <c r="G19" s="478"/>
      <c r="H19" s="506" t="s">
        <v>1107</v>
      </c>
      <c r="I19" s="510"/>
      <c r="J19" s="480">
        <v>910</v>
      </c>
      <c r="K19" s="481">
        <v>1760</v>
      </c>
    </row>
    <row r="20" spans="1:11" s="308" customFormat="1" ht="19.5" customHeight="1" x14ac:dyDescent="0.2">
      <c r="A20" s="482">
        <v>10</v>
      </c>
      <c r="B20" s="1343"/>
      <c r="C20" s="299"/>
      <c r="D20" s="528">
        <v>10</v>
      </c>
      <c r="E20" s="528">
        <v>53010</v>
      </c>
      <c r="F20" s="477">
        <v>1400</v>
      </c>
      <c r="G20" s="478"/>
      <c r="H20" s="506" t="s">
        <v>1108</v>
      </c>
      <c r="I20" s="510"/>
      <c r="J20" s="480">
        <v>1110</v>
      </c>
      <c r="K20" s="481">
        <v>260</v>
      </c>
    </row>
    <row r="21" spans="1:11" s="308" customFormat="1" ht="19.5" customHeight="1" x14ac:dyDescent="0.2">
      <c r="A21" s="482">
        <v>11</v>
      </c>
      <c r="B21" s="1343"/>
      <c r="C21" s="292"/>
      <c r="D21" s="528">
        <v>11</v>
      </c>
      <c r="E21" s="528">
        <v>53011</v>
      </c>
      <c r="F21" s="477">
        <v>3200</v>
      </c>
      <c r="G21" s="478"/>
      <c r="H21" s="506" t="s">
        <v>1109</v>
      </c>
      <c r="I21" s="510"/>
      <c r="J21" s="480">
        <v>1910</v>
      </c>
      <c r="K21" s="481">
        <v>1250</v>
      </c>
    </row>
    <row r="22" spans="1:11" s="308" customFormat="1" ht="19.5" customHeight="1" x14ac:dyDescent="0.2">
      <c r="A22" s="482">
        <v>12</v>
      </c>
      <c r="B22" s="1343"/>
      <c r="C22" s="292" t="s">
        <v>1110</v>
      </c>
      <c r="D22" s="528">
        <v>12</v>
      </c>
      <c r="E22" s="528">
        <v>53012</v>
      </c>
      <c r="F22" s="477">
        <v>3600</v>
      </c>
      <c r="G22" s="478"/>
      <c r="H22" s="506" t="s">
        <v>1111</v>
      </c>
      <c r="I22" s="510"/>
      <c r="J22" s="480">
        <v>1170</v>
      </c>
      <c r="K22" s="481">
        <v>2370</v>
      </c>
    </row>
    <row r="23" spans="1:11" s="308" customFormat="1" ht="19.5" customHeight="1" x14ac:dyDescent="0.2">
      <c r="A23" s="482">
        <v>13</v>
      </c>
      <c r="B23" s="1343"/>
      <c r="C23" s="310">
        <f>SUM(F11:F42)</f>
        <v>96200</v>
      </c>
      <c r="D23" s="528">
        <v>13</v>
      </c>
      <c r="E23" s="528">
        <v>53013</v>
      </c>
      <c r="F23" s="477">
        <v>4000</v>
      </c>
      <c r="G23" s="478"/>
      <c r="H23" s="506" t="s">
        <v>1112</v>
      </c>
      <c r="I23" s="510"/>
      <c r="J23" s="480">
        <v>1450</v>
      </c>
      <c r="K23" s="481">
        <v>2480</v>
      </c>
    </row>
    <row r="24" spans="1:11" s="308" customFormat="1" ht="19.5" customHeight="1" x14ac:dyDescent="0.2">
      <c r="A24" s="482">
        <v>14</v>
      </c>
      <c r="B24" s="1343"/>
      <c r="C24" s="299"/>
      <c r="D24" s="528">
        <v>14</v>
      </c>
      <c r="E24" s="528">
        <v>53014</v>
      </c>
      <c r="F24" s="477">
        <v>3000</v>
      </c>
      <c r="G24" s="478"/>
      <c r="H24" s="508" t="s">
        <v>1113</v>
      </c>
      <c r="I24" s="510"/>
      <c r="J24" s="480">
        <v>880</v>
      </c>
      <c r="K24" s="481">
        <v>2080</v>
      </c>
    </row>
    <row r="25" spans="1:11" s="308" customFormat="1" ht="19.5" customHeight="1" x14ac:dyDescent="0.2">
      <c r="A25" s="482">
        <v>15</v>
      </c>
      <c r="B25" s="1343"/>
      <c r="C25" s="299" t="s">
        <v>1114</v>
      </c>
      <c r="D25" s="528">
        <v>15</v>
      </c>
      <c r="E25" s="528">
        <v>53015</v>
      </c>
      <c r="F25" s="477">
        <v>700</v>
      </c>
      <c r="G25" s="478"/>
      <c r="H25" s="508" t="s">
        <v>1115</v>
      </c>
      <c r="I25" s="510"/>
      <c r="J25" s="480">
        <v>200</v>
      </c>
      <c r="K25" s="481">
        <v>480</v>
      </c>
    </row>
    <row r="26" spans="1:11" s="308" customFormat="1" ht="19.5" customHeight="1" x14ac:dyDescent="0.2">
      <c r="A26" s="482">
        <v>16</v>
      </c>
      <c r="B26" s="1343"/>
      <c r="C26" s="310">
        <f>SUM(J11:J42)</f>
        <v>41790</v>
      </c>
      <c r="D26" s="528">
        <v>16</v>
      </c>
      <c r="E26" s="528">
        <v>53016</v>
      </c>
      <c r="F26" s="477">
        <v>3100</v>
      </c>
      <c r="G26" s="478"/>
      <c r="H26" s="506" t="s">
        <v>1116</v>
      </c>
      <c r="I26" s="510"/>
      <c r="J26" s="480">
        <v>1290</v>
      </c>
      <c r="K26" s="481">
        <v>1730</v>
      </c>
    </row>
    <row r="27" spans="1:11" s="308" customFormat="1" ht="19.5" customHeight="1" x14ac:dyDescent="0.2">
      <c r="A27" s="482">
        <v>17</v>
      </c>
      <c r="B27" s="1343"/>
      <c r="C27" s="292" t="s">
        <v>989</v>
      </c>
      <c r="D27" s="528">
        <v>17</v>
      </c>
      <c r="E27" s="528">
        <v>53017</v>
      </c>
      <c r="F27" s="477">
        <v>2600</v>
      </c>
      <c r="G27" s="478"/>
      <c r="H27" s="506" t="s">
        <v>1117</v>
      </c>
      <c r="I27" s="510"/>
      <c r="J27" s="480">
        <v>1050</v>
      </c>
      <c r="K27" s="481">
        <v>1480</v>
      </c>
    </row>
    <row r="28" spans="1:11" s="308" customFormat="1" ht="19.5" customHeight="1" x14ac:dyDescent="0.2">
      <c r="A28" s="482">
        <v>18</v>
      </c>
      <c r="B28" s="1343"/>
      <c r="C28" s="310">
        <f>SUM(K11:K42)</f>
        <v>52930</v>
      </c>
      <c r="D28" s="528">
        <v>18</v>
      </c>
      <c r="E28" s="528">
        <v>53018</v>
      </c>
      <c r="F28" s="477">
        <v>2500</v>
      </c>
      <c r="G28" s="478"/>
      <c r="H28" s="506" t="s">
        <v>1118</v>
      </c>
      <c r="I28" s="510"/>
      <c r="J28" s="480">
        <v>830</v>
      </c>
      <c r="K28" s="481">
        <v>1630</v>
      </c>
    </row>
    <row r="29" spans="1:11" s="308" customFormat="1" ht="19.5" customHeight="1" x14ac:dyDescent="0.2">
      <c r="A29" s="482">
        <v>19</v>
      </c>
      <c r="B29" s="1343"/>
      <c r="C29" s="292"/>
      <c r="D29" s="528">
        <v>19</v>
      </c>
      <c r="E29" s="528">
        <v>53019</v>
      </c>
      <c r="F29" s="477">
        <v>3400</v>
      </c>
      <c r="G29" s="478"/>
      <c r="H29" s="508" t="s">
        <v>1119</v>
      </c>
      <c r="I29" s="510"/>
      <c r="J29" s="480">
        <v>1600</v>
      </c>
      <c r="K29" s="481">
        <v>1740</v>
      </c>
    </row>
    <row r="30" spans="1:11" s="308" customFormat="1" ht="19.5" customHeight="1" x14ac:dyDescent="0.2">
      <c r="A30" s="482">
        <v>20</v>
      </c>
      <c r="B30" s="1343"/>
      <c r="C30" s="299"/>
      <c r="D30" s="528">
        <v>20</v>
      </c>
      <c r="E30" s="528">
        <v>53020</v>
      </c>
      <c r="F30" s="477">
        <v>3400</v>
      </c>
      <c r="G30" s="478"/>
      <c r="H30" s="508" t="s">
        <v>1120</v>
      </c>
      <c r="I30" s="510"/>
      <c r="J30" s="480">
        <v>1680</v>
      </c>
      <c r="K30" s="481">
        <v>1650</v>
      </c>
    </row>
    <row r="31" spans="1:11" s="308" customFormat="1" ht="19.5" customHeight="1" x14ac:dyDescent="0.2">
      <c r="A31" s="482">
        <v>21</v>
      </c>
      <c r="B31" s="1343"/>
      <c r="C31" s="292"/>
      <c r="D31" s="528">
        <v>21</v>
      </c>
      <c r="E31" s="528">
        <v>53021</v>
      </c>
      <c r="F31" s="477">
        <v>3600</v>
      </c>
      <c r="G31" s="478"/>
      <c r="H31" s="506" t="s">
        <v>1121</v>
      </c>
      <c r="I31" s="510"/>
      <c r="J31" s="480">
        <v>1880</v>
      </c>
      <c r="K31" s="481">
        <v>1650</v>
      </c>
    </row>
    <row r="32" spans="1:11" s="308" customFormat="1" ht="19.5" customHeight="1" x14ac:dyDescent="0.2">
      <c r="A32" s="482">
        <v>22</v>
      </c>
      <c r="B32" s="1343"/>
      <c r="C32" s="310"/>
      <c r="D32" s="528">
        <v>22</v>
      </c>
      <c r="E32" s="528">
        <v>53022</v>
      </c>
      <c r="F32" s="477">
        <v>3100</v>
      </c>
      <c r="G32" s="478"/>
      <c r="H32" s="1317" t="s">
        <v>1122</v>
      </c>
      <c r="I32" s="1355"/>
      <c r="J32" s="480">
        <v>1470</v>
      </c>
      <c r="K32" s="481">
        <v>1570</v>
      </c>
    </row>
    <row r="33" spans="1:11" s="308" customFormat="1" ht="19.5" customHeight="1" x14ac:dyDescent="0.2">
      <c r="A33" s="482">
        <v>23</v>
      </c>
      <c r="B33" s="1343"/>
      <c r="C33" s="299"/>
      <c r="D33" s="528">
        <v>23</v>
      </c>
      <c r="E33" s="528">
        <v>53023</v>
      </c>
      <c r="F33" s="477">
        <v>2600</v>
      </c>
      <c r="G33" s="478"/>
      <c r="H33" s="506" t="s">
        <v>1123</v>
      </c>
      <c r="I33" s="510"/>
      <c r="J33" s="480">
        <v>1300</v>
      </c>
      <c r="K33" s="481">
        <v>1250</v>
      </c>
    </row>
    <row r="34" spans="1:11" s="308" customFormat="1" ht="19.5" customHeight="1" x14ac:dyDescent="0.2">
      <c r="A34" s="482">
        <v>24</v>
      </c>
      <c r="B34" s="1343"/>
      <c r="C34" s="292"/>
      <c r="D34" s="528">
        <v>24</v>
      </c>
      <c r="E34" s="528">
        <v>53024</v>
      </c>
      <c r="F34" s="477">
        <v>2700</v>
      </c>
      <c r="G34" s="478"/>
      <c r="H34" s="506" t="s">
        <v>1124</v>
      </c>
      <c r="I34" s="510"/>
      <c r="J34" s="480">
        <v>1090</v>
      </c>
      <c r="K34" s="481">
        <v>1580</v>
      </c>
    </row>
    <row r="35" spans="1:11" s="308" customFormat="1" ht="19.5" customHeight="1" x14ac:dyDescent="0.2">
      <c r="A35" s="482">
        <v>25</v>
      </c>
      <c r="B35" s="1343"/>
      <c r="C35" s="292"/>
      <c r="D35" s="528">
        <v>25</v>
      </c>
      <c r="E35" s="528">
        <v>53025</v>
      </c>
      <c r="F35" s="477">
        <v>5700</v>
      </c>
      <c r="G35" s="478"/>
      <c r="H35" s="1317" t="s">
        <v>1125</v>
      </c>
      <c r="I35" s="1355"/>
      <c r="J35" s="480">
        <v>1530</v>
      </c>
      <c r="K35" s="481">
        <v>4090</v>
      </c>
    </row>
    <row r="36" spans="1:11" s="308" customFormat="1" ht="19.5" customHeight="1" x14ac:dyDescent="0.2">
      <c r="A36" s="482">
        <v>26</v>
      </c>
      <c r="B36" s="1343"/>
      <c r="C36" s="292"/>
      <c r="D36" s="528">
        <v>26</v>
      </c>
      <c r="E36" s="528">
        <v>53026</v>
      </c>
      <c r="F36" s="477">
        <v>3900</v>
      </c>
      <c r="G36" s="478"/>
      <c r="H36" s="506" t="s">
        <v>1126</v>
      </c>
      <c r="I36" s="510"/>
      <c r="J36" s="480">
        <v>1740</v>
      </c>
      <c r="K36" s="481">
        <v>2100</v>
      </c>
    </row>
    <row r="37" spans="1:11" s="308" customFormat="1" ht="19.5" customHeight="1" x14ac:dyDescent="0.2">
      <c r="A37" s="482">
        <v>27</v>
      </c>
      <c r="B37" s="1343"/>
      <c r="C37" s="299"/>
      <c r="D37" s="528">
        <v>27</v>
      </c>
      <c r="E37" s="528">
        <v>53027</v>
      </c>
      <c r="F37" s="477">
        <v>3000</v>
      </c>
      <c r="G37" s="478"/>
      <c r="H37" s="506" t="s">
        <v>1127</v>
      </c>
      <c r="I37" s="510"/>
      <c r="J37" s="480">
        <v>1710</v>
      </c>
      <c r="K37" s="481">
        <v>1230</v>
      </c>
    </row>
    <row r="38" spans="1:11" s="308" customFormat="1" ht="19.5" customHeight="1" x14ac:dyDescent="0.2">
      <c r="A38" s="482">
        <v>28</v>
      </c>
      <c r="B38" s="1343"/>
      <c r="C38" s="299"/>
      <c r="D38" s="528">
        <v>28</v>
      </c>
      <c r="E38" s="528">
        <v>53028</v>
      </c>
      <c r="F38" s="477">
        <v>1700</v>
      </c>
      <c r="G38" s="478"/>
      <c r="H38" s="506" t="s">
        <v>1128</v>
      </c>
      <c r="I38" s="510"/>
      <c r="J38" s="480">
        <v>50</v>
      </c>
      <c r="K38" s="481">
        <v>1650</v>
      </c>
    </row>
    <row r="39" spans="1:11" s="308" customFormat="1" ht="19.5" customHeight="1" x14ac:dyDescent="0.2">
      <c r="A39" s="482">
        <v>29</v>
      </c>
      <c r="B39" s="1343"/>
      <c r="C39" s="299"/>
      <c r="D39" s="528">
        <v>29</v>
      </c>
      <c r="E39" s="528">
        <v>53029</v>
      </c>
      <c r="F39" s="477">
        <v>4100</v>
      </c>
      <c r="G39" s="478"/>
      <c r="H39" s="506" t="s">
        <v>1129</v>
      </c>
      <c r="I39" s="510"/>
      <c r="J39" s="480">
        <v>1830</v>
      </c>
      <c r="K39" s="481">
        <v>2210</v>
      </c>
    </row>
    <row r="40" spans="1:11" s="308" customFormat="1" ht="19.5" customHeight="1" x14ac:dyDescent="0.2">
      <c r="A40" s="482">
        <v>30</v>
      </c>
      <c r="B40" s="1343"/>
      <c r="C40" s="292"/>
      <c r="D40" s="528">
        <v>30</v>
      </c>
      <c r="E40" s="528">
        <v>53030</v>
      </c>
      <c r="F40" s="477">
        <v>2900</v>
      </c>
      <c r="G40" s="478"/>
      <c r="H40" s="506" t="s">
        <v>1130</v>
      </c>
      <c r="I40" s="510"/>
      <c r="J40" s="480">
        <v>1380</v>
      </c>
      <c r="K40" s="481">
        <v>1500</v>
      </c>
    </row>
    <row r="41" spans="1:11" s="308" customFormat="1" ht="19.5" customHeight="1" x14ac:dyDescent="0.2">
      <c r="A41" s="482">
        <v>31</v>
      </c>
      <c r="B41" s="1343"/>
      <c r="C41" s="292"/>
      <c r="D41" s="528">
        <v>31</v>
      </c>
      <c r="E41" s="528">
        <v>53031</v>
      </c>
      <c r="F41" s="477">
        <v>4100</v>
      </c>
      <c r="G41" s="478"/>
      <c r="H41" s="506" t="s">
        <v>1131</v>
      </c>
      <c r="I41" s="510"/>
      <c r="J41" s="480">
        <v>0</v>
      </c>
      <c r="K41" s="481">
        <v>4100</v>
      </c>
    </row>
    <row r="42" spans="1:11" s="308" customFormat="1" ht="19.5" customHeight="1" x14ac:dyDescent="0.2">
      <c r="A42" s="422">
        <v>32</v>
      </c>
      <c r="B42" s="1383"/>
      <c r="C42" s="338"/>
      <c r="D42" s="435">
        <v>32</v>
      </c>
      <c r="E42" s="435">
        <v>53032</v>
      </c>
      <c r="F42" s="620">
        <v>2200</v>
      </c>
      <c r="G42" s="621"/>
      <c r="H42" s="420" t="s">
        <v>1132</v>
      </c>
      <c r="I42" s="417"/>
      <c r="J42" s="418">
        <v>770</v>
      </c>
      <c r="K42" s="419">
        <v>1420</v>
      </c>
    </row>
    <row r="43" spans="1:11" s="308" customFormat="1" ht="19.5" customHeight="1" x14ac:dyDescent="0.2">
      <c r="A43" s="360">
        <v>33</v>
      </c>
      <c r="B43" s="1342" t="s">
        <v>98</v>
      </c>
      <c r="C43" s="309"/>
      <c r="D43" s="445">
        <v>1</v>
      </c>
      <c r="E43" s="445" t="s">
        <v>1133</v>
      </c>
      <c r="F43" s="302">
        <v>1900</v>
      </c>
      <c r="G43" s="303"/>
      <c r="H43" s="404" t="s">
        <v>1134</v>
      </c>
      <c r="I43" s="304"/>
      <c r="J43" s="305">
        <v>510</v>
      </c>
      <c r="K43" s="306">
        <v>1360</v>
      </c>
    </row>
    <row r="44" spans="1:11" s="308" customFormat="1" ht="19.5" customHeight="1" x14ac:dyDescent="0.2">
      <c r="A44" s="482">
        <v>34</v>
      </c>
      <c r="B44" s="1343"/>
      <c r="C44" s="299" t="s">
        <v>1135</v>
      </c>
      <c r="D44" s="528">
        <v>2</v>
      </c>
      <c r="E44" s="528" t="s">
        <v>1136</v>
      </c>
      <c r="F44" s="477">
        <v>2100</v>
      </c>
      <c r="G44" s="478"/>
      <c r="H44" s="508" t="s">
        <v>1137</v>
      </c>
      <c r="I44" s="510"/>
      <c r="J44" s="480">
        <v>1070</v>
      </c>
      <c r="K44" s="481">
        <v>990</v>
      </c>
    </row>
    <row r="45" spans="1:11" s="308" customFormat="1" ht="19.5" customHeight="1" x14ac:dyDescent="0.2">
      <c r="A45" s="482">
        <v>35</v>
      </c>
      <c r="B45" s="1343"/>
      <c r="C45" s="299">
        <f>SUM(F43:F50)</f>
        <v>19780</v>
      </c>
      <c r="D45" s="528">
        <v>3</v>
      </c>
      <c r="E45" s="528" t="s">
        <v>1138</v>
      </c>
      <c r="F45" s="477">
        <v>1200</v>
      </c>
      <c r="G45" s="478"/>
      <c r="H45" s="506" t="s">
        <v>1139</v>
      </c>
      <c r="I45" s="510"/>
      <c r="J45" s="480">
        <v>510</v>
      </c>
      <c r="K45" s="481">
        <v>670</v>
      </c>
    </row>
    <row r="46" spans="1:11" s="308" customFormat="1" ht="19.5" customHeight="1" x14ac:dyDescent="0.2">
      <c r="A46" s="482">
        <v>36</v>
      </c>
      <c r="B46" s="1343"/>
      <c r="C46" s="292"/>
      <c r="D46" s="528">
        <v>4</v>
      </c>
      <c r="E46" s="528" t="s">
        <v>1140</v>
      </c>
      <c r="F46" s="477">
        <v>3600</v>
      </c>
      <c r="G46" s="478"/>
      <c r="H46" s="506" t="s">
        <v>1141</v>
      </c>
      <c r="I46" s="510"/>
      <c r="J46" s="480">
        <v>860</v>
      </c>
      <c r="K46" s="481">
        <v>2700</v>
      </c>
    </row>
    <row r="47" spans="1:11" s="308" customFormat="1" ht="19.5" customHeight="1" x14ac:dyDescent="0.2">
      <c r="A47" s="482">
        <v>37</v>
      </c>
      <c r="B47" s="1343"/>
      <c r="C47" s="292" t="s">
        <v>1114</v>
      </c>
      <c r="D47" s="528">
        <v>5</v>
      </c>
      <c r="E47" s="528" t="s">
        <v>1142</v>
      </c>
      <c r="F47" s="477">
        <v>1300</v>
      </c>
      <c r="G47" s="478"/>
      <c r="H47" s="506" t="s">
        <v>1143</v>
      </c>
      <c r="I47" s="510"/>
      <c r="J47" s="480">
        <v>550</v>
      </c>
      <c r="K47" s="481">
        <v>720</v>
      </c>
    </row>
    <row r="48" spans="1:11" s="308" customFormat="1" ht="19.5" customHeight="1" x14ac:dyDescent="0.2">
      <c r="A48" s="482">
        <v>38</v>
      </c>
      <c r="B48" s="1343"/>
      <c r="C48" s="310">
        <f>SUM(J43:J50)</f>
        <v>7330</v>
      </c>
      <c r="D48" s="528">
        <v>6</v>
      </c>
      <c r="E48" s="528" t="s">
        <v>1144</v>
      </c>
      <c r="F48" s="477">
        <v>2280</v>
      </c>
      <c r="G48" s="478"/>
      <c r="H48" s="508" t="s">
        <v>1145</v>
      </c>
      <c r="I48" s="510"/>
      <c r="J48" s="480">
        <v>780</v>
      </c>
      <c r="K48" s="481">
        <v>1460</v>
      </c>
    </row>
    <row r="49" spans="1:11" s="308" customFormat="1" ht="19.5" customHeight="1" x14ac:dyDescent="0.2">
      <c r="A49" s="482">
        <v>39</v>
      </c>
      <c r="B49" s="1343"/>
      <c r="C49" s="299" t="s">
        <v>989</v>
      </c>
      <c r="D49" s="528">
        <v>7</v>
      </c>
      <c r="E49" s="528" t="s">
        <v>1146</v>
      </c>
      <c r="F49" s="477">
        <v>3000</v>
      </c>
      <c r="G49" s="478"/>
      <c r="H49" s="508" t="s">
        <v>1147</v>
      </c>
      <c r="I49" s="510"/>
      <c r="J49" s="480">
        <v>1160</v>
      </c>
      <c r="K49" s="481">
        <v>1800</v>
      </c>
    </row>
    <row r="50" spans="1:11" s="308" customFormat="1" ht="19.5" customHeight="1" x14ac:dyDescent="0.2">
      <c r="A50" s="422">
        <v>40</v>
      </c>
      <c r="B50" s="1383"/>
      <c r="C50" s="375">
        <f>SUM(K43:K50)</f>
        <v>12190</v>
      </c>
      <c r="D50" s="435">
        <v>8</v>
      </c>
      <c r="E50" s="435" t="s">
        <v>1148</v>
      </c>
      <c r="F50" s="414">
        <v>4400</v>
      </c>
      <c r="G50" s="415"/>
      <c r="H50" s="420" t="s">
        <v>1149</v>
      </c>
      <c r="I50" s="417"/>
      <c r="J50" s="418">
        <v>1890</v>
      </c>
      <c r="K50" s="419">
        <v>2490</v>
      </c>
    </row>
    <row r="51" spans="1:11" s="308" customFormat="1" ht="19.5" customHeight="1" x14ac:dyDescent="0.2">
      <c r="A51" s="335">
        <v>41</v>
      </c>
      <c r="B51" s="1342" t="s">
        <v>308</v>
      </c>
      <c r="C51" s="310"/>
      <c r="D51" s="529">
        <v>1</v>
      </c>
      <c r="E51" s="529" t="s">
        <v>1150</v>
      </c>
      <c r="F51" s="503">
        <v>3800</v>
      </c>
      <c r="G51" s="504"/>
      <c r="H51" s="1463" t="s">
        <v>1151</v>
      </c>
      <c r="I51" s="1464"/>
      <c r="J51" s="505">
        <v>2460</v>
      </c>
      <c r="K51" s="337">
        <v>1310</v>
      </c>
    </row>
    <row r="52" spans="1:11" s="308" customFormat="1" ht="19.5" customHeight="1" x14ac:dyDescent="0.2">
      <c r="A52" s="482">
        <v>42</v>
      </c>
      <c r="B52" s="1343"/>
      <c r="C52" s="299"/>
      <c r="D52" s="528">
        <v>2</v>
      </c>
      <c r="E52" s="528" t="s">
        <v>1152</v>
      </c>
      <c r="F52" s="477">
        <v>1400</v>
      </c>
      <c r="G52" s="478"/>
      <c r="H52" s="911" t="s">
        <v>1153</v>
      </c>
      <c r="I52" s="510"/>
      <c r="J52" s="480">
        <v>110</v>
      </c>
      <c r="K52" s="481">
        <v>1290</v>
      </c>
    </row>
    <row r="53" spans="1:11" s="308" customFormat="1" ht="19.5" customHeight="1" x14ac:dyDescent="0.2">
      <c r="A53" s="482">
        <v>43</v>
      </c>
      <c r="B53" s="1343"/>
      <c r="C53" s="292"/>
      <c r="D53" s="528">
        <v>3</v>
      </c>
      <c r="E53" s="528" t="s">
        <v>1154</v>
      </c>
      <c r="F53" s="477">
        <v>2800</v>
      </c>
      <c r="G53" s="478"/>
      <c r="H53" s="1317" t="s">
        <v>1155</v>
      </c>
      <c r="I53" s="1355"/>
      <c r="J53" s="480">
        <v>1800</v>
      </c>
      <c r="K53" s="481">
        <v>940</v>
      </c>
    </row>
    <row r="54" spans="1:11" s="308" customFormat="1" ht="19.5" customHeight="1" x14ac:dyDescent="0.2">
      <c r="A54" s="482">
        <v>44</v>
      </c>
      <c r="B54" s="1343"/>
      <c r="C54" s="292" t="s">
        <v>1156</v>
      </c>
      <c r="D54" s="528">
        <v>4</v>
      </c>
      <c r="E54" s="528" t="s">
        <v>1157</v>
      </c>
      <c r="F54" s="477">
        <v>3900</v>
      </c>
      <c r="G54" s="478"/>
      <c r="H54" s="506" t="s">
        <v>1158</v>
      </c>
      <c r="I54" s="510"/>
      <c r="J54" s="480">
        <v>2320</v>
      </c>
      <c r="K54" s="481">
        <v>1520</v>
      </c>
    </row>
    <row r="55" spans="1:11" s="308" customFormat="1" ht="19.5" customHeight="1" x14ac:dyDescent="0.2">
      <c r="A55" s="482">
        <v>45</v>
      </c>
      <c r="B55" s="1343"/>
      <c r="C55" s="299">
        <f>SUM(F51:F64)</f>
        <v>43300</v>
      </c>
      <c r="D55" s="528">
        <v>5</v>
      </c>
      <c r="E55" s="528" t="s">
        <v>1159</v>
      </c>
      <c r="F55" s="477">
        <v>3200</v>
      </c>
      <c r="G55" s="478"/>
      <c r="H55" s="506" t="s">
        <v>1160</v>
      </c>
      <c r="I55" s="510"/>
      <c r="J55" s="480">
        <v>1000</v>
      </c>
      <c r="K55" s="481">
        <v>2170</v>
      </c>
    </row>
    <row r="56" spans="1:11" s="308" customFormat="1" ht="19.5" customHeight="1" x14ac:dyDescent="0.2">
      <c r="A56" s="482">
        <v>46</v>
      </c>
      <c r="B56" s="1343"/>
      <c r="C56" s="299"/>
      <c r="D56" s="528">
        <v>6</v>
      </c>
      <c r="E56" s="528" t="s">
        <v>1161</v>
      </c>
      <c r="F56" s="477">
        <v>3800</v>
      </c>
      <c r="G56" s="478"/>
      <c r="H56" s="508" t="s">
        <v>1162</v>
      </c>
      <c r="I56" s="510"/>
      <c r="J56" s="480">
        <v>950</v>
      </c>
      <c r="K56" s="481">
        <v>2840</v>
      </c>
    </row>
    <row r="57" spans="1:11" s="308" customFormat="1" ht="19.5" customHeight="1" x14ac:dyDescent="0.2">
      <c r="A57" s="482">
        <v>47</v>
      </c>
      <c r="B57" s="1343"/>
      <c r="C57" s="292" t="s">
        <v>1114</v>
      </c>
      <c r="D57" s="528">
        <v>7</v>
      </c>
      <c r="E57" s="528" t="s">
        <v>1163</v>
      </c>
      <c r="F57" s="477">
        <v>1500</v>
      </c>
      <c r="G57" s="478"/>
      <c r="H57" s="508" t="s">
        <v>1164</v>
      </c>
      <c r="I57" s="510"/>
      <c r="J57" s="480">
        <v>330</v>
      </c>
      <c r="K57" s="481">
        <v>1160</v>
      </c>
    </row>
    <row r="58" spans="1:11" s="308" customFormat="1" ht="19.5" customHeight="1" x14ac:dyDescent="0.2">
      <c r="A58" s="482">
        <v>48</v>
      </c>
      <c r="B58" s="1343"/>
      <c r="C58" s="310">
        <f>SUM(J51:J64)</f>
        <v>21770</v>
      </c>
      <c r="D58" s="528">
        <v>8</v>
      </c>
      <c r="E58" s="528" t="s">
        <v>1165</v>
      </c>
      <c r="F58" s="477">
        <v>2800</v>
      </c>
      <c r="G58" s="478"/>
      <c r="H58" s="506" t="s">
        <v>1166</v>
      </c>
      <c r="I58" s="510"/>
      <c r="J58" s="480">
        <v>1550</v>
      </c>
      <c r="K58" s="481">
        <v>1230</v>
      </c>
    </row>
    <row r="59" spans="1:11" s="308" customFormat="1" ht="19.5" customHeight="1" x14ac:dyDescent="0.2">
      <c r="A59" s="482">
        <v>49</v>
      </c>
      <c r="B59" s="1343"/>
      <c r="C59" s="299" t="s">
        <v>989</v>
      </c>
      <c r="D59" s="528">
        <v>9</v>
      </c>
      <c r="E59" s="528" t="s">
        <v>1167</v>
      </c>
      <c r="F59" s="477">
        <v>2200</v>
      </c>
      <c r="G59" s="478"/>
      <c r="H59" s="506" t="s">
        <v>1168</v>
      </c>
      <c r="I59" s="510"/>
      <c r="J59" s="480">
        <v>1230</v>
      </c>
      <c r="K59" s="481">
        <v>930</v>
      </c>
    </row>
    <row r="60" spans="1:11" s="308" customFormat="1" ht="19.5" customHeight="1" x14ac:dyDescent="0.2">
      <c r="A60" s="482">
        <v>50</v>
      </c>
      <c r="B60" s="1343"/>
      <c r="C60" s="310">
        <f>SUM(K51:K64)</f>
        <v>21040</v>
      </c>
      <c r="D60" s="528">
        <v>10</v>
      </c>
      <c r="E60" s="528" t="s">
        <v>1169</v>
      </c>
      <c r="F60" s="477">
        <v>3500</v>
      </c>
      <c r="G60" s="478"/>
      <c r="H60" s="506" t="s">
        <v>1170</v>
      </c>
      <c r="I60" s="510"/>
      <c r="J60" s="480">
        <v>1270</v>
      </c>
      <c r="K60" s="481">
        <v>2170</v>
      </c>
    </row>
    <row r="61" spans="1:11" s="308" customFormat="1" ht="19.5" customHeight="1" x14ac:dyDescent="0.2">
      <c r="A61" s="482">
        <v>51</v>
      </c>
      <c r="B61" s="1343"/>
      <c r="C61" s="299"/>
      <c r="D61" s="528">
        <v>11</v>
      </c>
      <c r="E61" s="528" t="s">
        <v>1171</v>
      </c>
      <c r="F61" s="477">
        <v>4500</v>
      </c>
      <c r="G61" s="478"/>
      <c r="H61" s="506" t="s">
        <v>1172</v>
      </c>
      <c r="I61" s="510"/>
      <c r="J61" s="480">
        <v>2880</v>
      </c>
      <c r="K61" s="481">
        <v>1550</v>
      </c>
    </row>
    <row r="62" spans="1:11" s="308" customFormat="1" ht="19.5" customHeight="1" x14ac:dyDescent="0.2">
      <c r="A62" s="482">
        <v>52</v>
      </c>
      <c r="B62" s="1343"/>
      <c r="C62" s="292"/>
      <c r="D62" s="528">
        <v>12</v>
      </c>
      <c r="E62" s="528" t="s">
        <v>1173</v>
      </c>
      <c r="F62" s="477">
        <v>3500</v>
      </c>
      <c r="G62" s="478"/>
      <c r="H62" s="506" t="s">
        <v>1174</v>
      </c>
      <c r="I62" s="510"/>
      <c r="J62" s="480">
        <v>2210</v>
      </c>
      <c r="K62" s="481">
        <v>1260</v>
      </c>
    </row>
    <row r="63" spans="1:11" s="308" customFormat="1" ht="19.5" customHeight="1" x14ac:dyDescent="0.2">
      <c r="A63" s="482">
        <v>53</v>
      </c>
      <c r="B63" s="1343"/>
      <c r="C63" s="299"/>
      <c r="D63" s="529">
        <v>13</v>
      </c>
      <c r="E63" s="529" t="s">
        <v>1175</v>
      </c>
      <c r="F63" s="503">
        <v>3100</v>
      </c>
      <c r="G63" s="478"/>
      <c r="H63" s="1317" t="s">
        <v>1176</v>
      </c>
      <c r="I63" s="1355"/>
      <c r="J63" s="505">
        <v>1910</v>
      </c>
      <c r="K63" s="337">
        <v>1150</v>
      </c>
    </row>
    <row r="64" spans="1:11" s="308" customFormat="1" ht="19.5" customHeight="1" thickBot="1" x14ac:dyDescent="0.25">
      <c r="A64" s="482">
        <v>54</v>
      </c>
      <c r="B64" s="1344"/>
      <c r="C64" s="509"/>
      <c r="D64" s="528">
        <v>15</v>
      </c>
      <c r="E64" s="528" t="s">
        <v>1177</v>
      </c>
      <c r="F64" s="477">
        <v>3300</v>
      </c>
      <c r="G64" s="478"/>
      <c r="H64" s="506" t="s">
        <v>1178</v>
      </c>
      <c r="I64" s="510"/>
      <c r="J64" s="480">
        <v>1750</v>
      </c>
      <c r="K64" s="481">
        <v>1520</v>
      </c>
    </row>
    <row r="65" spans="1:11" s="308" customFormat="1" ht="19.5" customHeight="1" thickTop="1" x14ac:dyDescent="0.2">
      <c r="A65" s="312"/>
      <c r="B65" s="1321" t="s">
        <v>169</v>
      </c>
      <c r="C65" s="1322"/>
      <c r="D65" s="1322"/>
      <c r="E65" s="421"/>
      <c r="F65" s="378">
        <f>SUM(F11:F64)</f>
        <v>159280</v>
      </c>
      <c r="G65" s="378">
        <f>SUM(G11:G64)</f>
        <v>0</v>
      </c>
      <c r="H65" s="380"/>
      <c r="I65" s="381"/>
      <c r="J65" s="382">
        <f>SUM(J11:J64)</f>
        <v>70890</v>
      </c>
      <c r="K65" s="383">
        <f>SUM(K11:K64)</f>
        <v>86160</v>
      </c>
    </row>
    <row r="66" spans="1:11" s="308" customFormat="1" ht="18" customHeight="1" x14ac:dyDescent="0.35">
      <c r="A66" s="316"/>
      <c r="B66" s="316"/>
      <c r="C66" s="316"/>
      <c r="D66" s="316"/>
      <c r="E66" s="316"/>
      <c r="F66" s="317"/>
      <c r="G66" s="318"/>
      <c r="H66" s="319"/>
      <c r="I66" s="320"/>
      <c r="J66" s="321"/>
      <c r="K66" s="321"/>
    </row>
    <row r="67" spans="1:11" s="308" customFormat="1" ht="18" customHeight="1" x14ac:dyDescent="0.2">
      <c r="A67" s="280"/>
      <c r="B67" s="603" t="s">
        <v>869</v>
      </c>
      <c r="C67" s="603"/>
      <c r="D67" s="603"/>
      <c r="E67" s="603"/>
      <c r="F67" s="603"/>
      <c r="G67" s="603"/>
      <c r="H67" s="603"/>
      <c r="I67" s="280"/>
      <c r="J67" s="280"/>
      <c r="K67" s="322"/>
    </row>
    <row r="68" spans="1:11" s="308" customFormat="1" ht="18" customHeight="1" x14ac:dyDescent="0.2">
      <c r="A68" s="280"/>
      <c r="B68" s="603" t="s">
        <v>961</v>
      </c>
      <c r="C68" s="603"/>
      <c r="D68" s="603"/>
      <c r="E68" s="603"/>
      <c r="F68" s="603"/>
      <c r="G68" s="603"/>
      <c r="H68" s="603"/>
      <c r="I68" s="280"/>
      <c r="J68" s="280"/>
      <c r="K68" s="322"/>
    </row>
    <row r="69" spans="1:11" s="308" customFormat="1" ht="18" customHeight="1" x14ac:dyDescent="0.2">
      <c r="A69" s="280"/>
      <c r="B69" s="603" t="s">
        <v>1095</v>
      </c>
      <c r="C69" s="603"/>
      <c r="D69" s="603"/>
      <c r="E69" s="603"/>
      <c r="F69" s="603"/>
      <c r="G69" s="603"/>
      <c r="H69" s="603"/>
      <c r="I69" s="280"/>
      <c r="J69" s="280"/>
      <c r="K69" s="322"/>
    </row>
    <row r="70" spans="1:11" s="271" customFormat="1" ht="18" customHeight="1" x14ac:dyDescent="0.35">
      <c r="A70" s="316"/>
      <c r="B70" s="323" t="s">
        <v>171</v>
      </c>
      <c r="C70" s="316"/>
      <c r="D70" s="316"/>
      <c r="E70" s="316"/>
      <c r="F70" s="324"/>
      <c r="G70" s="325"/>
      <c r="H70" s="604"/>
      <c r="J70" s="326"/>
      <c r="K70" s="326"/>
    </row>
    <row r="71" spans="1:11" s="271" customFormat="1" ht="18" customHeight="1" x14ac:dyDescent="0.35">
      <c r="B71" s="1461" t="s">
        <v>1179</v>
      </c>
      <c r="C71" s="1462"/>
      <c r="D71" s="1462"/>
      <c r="E71" s="1462"/>
      <c r="F71" s="1462"/>
      <c r="G71" s="1462"/>
      <c r="H71" s="1462"/>
      <c r="I71" s="327"/>
      <c r="J71" s="327"/>
    </row>
    <row r="72" spans="1:11" s="308" customFormat="1" ht="18" customHeight="1" x14ac:dyDescent="0.2">
      <c r="B72" s="1462"/>
      <c r="C72" s="1462"/>
      <c r="D72" s="1462"/>
      <c r="E72" s="1462"/>
      <c r="F72" s="1462"/>
      <c r="G72" s="1462"/>
      <c r="H72" s="1462"/>
      <c r="I72" s="280"/>
    </row>
    <row r="73" spans="1:11" s="271" customFormat="1" ht="18" customHeight="1" x14ac:dyDescent="0.35">
      <c r="B73" s="1462"/>
      <c r="C73" s="1462"/>
      <c r="D73" s="1462"/>
      <c r="E73" s="1462"/>
      <c r="F73" s="1462"/>
      <c r="G73" s="1462"/>
      <c r="H73" s="1462"/>
      <c r="I73" s="280"/>
    </row>
    <row r="74" spans="1:11" s="271" customFormat="1" ht="18" customHeight="1" x14ac:dyDescent="0.35">
      <c r="A74" s="308"/>
      <c r="B74" s="308"/>
      <c r="D74" s="308"/>
      <c r="E74" s="308"/>
      <c r="F74" s="329"/>
      <c r="G74" s="329"/>
      <c r="H74" s="330"/>
    </row>
    <row r="75" spans="1:11" s="271" customFormat="1" ht="18" customHeight="1" x14ac:dyDescent="0.35">
      <c r="B75" s="308"/>
      <c r="F75" s="329"/>
      <c r="G75" s="329"/>
      <c r="H75" s="330"/>
    </row>
    <row r="76" spans="1:11" ht="18" customHeight="1" x14ac:dyDescent="0.2">
      <c r="B76" s="100"/>
      <c r="F76" s="119"/>
      <c r="G76" s="119"/>
    </row>
    <row r="77" spans="1:11" ht="16" customHeight="1" x14ac:dyDescent="0.2">
      <c r="F77" s="119"/>
      <c r="G77" s="119"/>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42"/>
    <mergeCell ref="H18:I18"/>
    <mergeCell ref="H32:I32"/>
    <mergeCell ref="H35:I35"/>
    <mergeCell ref="B71:H73"/>
    <mergeCell ref="B43:B50"/>
    <mergeCell ref="B51:B64"/>
    <mergeCell ref="H51:I51"/>
    <mergeCell ref="H53:I53"/>
    <mergeCell ref="H63:I63"/>
    <mergeCell ref="B65:D65"/>
  </mergeCells>
  <phoneticPr fontId="56"/>
  <conditionalFormatting sqref="C45 C55">
    <cfRule type="cellIs" dxfId="17" priority="3" operator="notEqual">
      <formula>#REF!</formula>
    </cfRule>
  </conditionalFormatting>
  <conditionalFormatting sqref="F11:F65 J11:K65 C23 C26 C28 C48 C50 C58 C60">
    <cfRule type="expression" dxfId="16" priority="2">
      <formula>C11&lt;&gt;#REF!</formula>
    </cfRule>
  </conditionalFormatting>
  <conditionalFormatting sqref="G65">
    <cfRule type="expression" dxfId="15" priority="1">
      <formula>G65&lt;&gt;#REF!</formula>
    </cfRule>
  </conditionalFormatting>
  <printOptions horizontalCentered="1"/>
  <pageMargins left="0.19685039370078741" right="0.19685039370078741" top="0.47244094488188981" bottom="0.19685039370078741" header="7.874015748031496E-2" footer="7.874015748031496E-2"/>
  <pageSetup paperSize="9" scale="50" orientation="portrait"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8D02-3B17-4B1A-8366-3475DBD6E22C}">
  <sheetPr codeName="Sheet13">
    <pageSetUpPr fitToPage="1"/>
  </sheetPr>
  <dimension ref="A1:K100"/>
  <sheetViews>
    <sheetView view="pageBreakPreview" zoomScale="70" zoomScaleNormal="92"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66.1796875" style="117" customWidth="1"/>
    <col min="9" max="9" width="30" style="117" customWidth="1"/>
    <col min="10" max="11" width="12.54296875" style="117" customWidth="1"/>
    <col min="12" max="16384" width="9.81640625" style="117"/>
  </cols>
  <sheetData>
    <row r="1" spans="1:11" s="270" customFormat="1" ht="30" customHeight="1" x14ac:dyDescent="0.7">
      <c r="A1" s="266"/>
      <c r="B1" s="1184" t="s">
        <v>1180</v>
      </c>
      <c r="C1" s="266"/>
      <c r="D1" s="266"/>
      <c r="E1" s="266"/>
      <c r="F1" s="266"/>
      <c r="G1" s="267"/>
      <c r="H1" s="268" t="s">
        <v>62</v>
      </c>
      <c r="I1" s="269"/>
      <c r="J1" s="269"/>
      <c r="K1" s="943">
        <v>533</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G78</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872</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32">
        <v>1</v>
      </c>
      <c r="B11" s="1342" t="s">
        <v>175</v>
      </c>
      <c r="C11" s="442"/>
      <c r="D11" s="400">
        <v>1</v>
      </c>
      <c r="E11" s="400">
        <v>53301</v>
      </c>
      <c r="F11" s="294">
        <v>2700</v>
      </c>
      <c r="G11" s="294"/>
      <c r="H11" s="296" t="s">
        <v>1181</v>
      </c>
      <c r="I11" s="331"/>
      <c r="J11" s="297">
        <v>1530</v>
      </c>
      <c r="K11" s="298">
        <v>1110</v>
      </c>
    </row>
    <row r="12" spans="1:11" s="271" customFormat="1" ht="19.5" customHeight="1" x14ac:dyDescent="0.35">
      <c r="A12" s="482">
        <v>2</v>
      </c>
      <c r="B12" s="1343"/>
      <c r="C12" s="443"/>
      <c r="D12" s="476">
        <v>2</v>
      </c>
      <c r="E12" s="476">
        <v>53302</v>
      </c>
      <c r="F12" s="477">
        <v>2450</v>
      </c>
      <c r="G12" s="477"/>
      <c r="H12" s="506" t="s">
        <v>1182</v>
      </c>
      <c r="I12" s="507"/>
      <c r="J12" s="480">
        <v>1020</v>
      </c>
      <c r="K12" s="481">
        <v>1380</v>
      </c>
    </row>
    <row r="13" spans="1:11" s="271" customFormat="1" ht="19.5" customHeight="1" x14ac:dyDescent="0.35">
      <c r="A13" s="482">
        <v>3</v>
      </c>
      <c r="B13" s="1343"/>
      <c r="C13" s="446"/>
      <c r="D13" s="476">
        <v>3</v>
      </c>
      <c r="E13" s="476">
        <v>53303</v>
      </c>
      <c r="F13" s="477">
        <v>3200</v>
      </c>
      <c r="G13" s="477"/>
      <c r="H13" s="506" t="s">
        <v>1183</v>
      </c>
      <c r="I13" s="507"/>
      <c r="J13" s="480">
        <v>1140</v>
      </c>
      <c r="K13" s="481">
        <v>2000</v>
      </c>
    </row>
    <row r="14" spans="1:11" s="271" customFormat="1" ht="19.5" customHeight="1" x14ac:dyDescent="0.35">
      <c r="A14" s="482">
        <v>4</v>
      </c>
      <c r="B14" s="1343"/>
      <c r="C14" s="443"/>
      <c r="D14" s="476">
        <v>4</v>
      </c>
      <c r="E14" s="476">
        <v>53304</v>
      </c>
      <c r="F14" s="477">
        <v>3900</v>
      </c>
      <c r="G14" s="477"/>
      <c r="H14" s="508" t="s">
        <v>1184</v>
      </c>
      <c r="I14" s="507"/>
      <c r="J14" s="480">
        <v>1080</v>
      </c>
      <c r="K14" s="481">
        <v>2750</v>
      </c>
    </row>
    <row r="15" spans="1:11" s="271" customFormat="1" ht="19.5" customHeight="1" x14ac:dyDescent="0.35">
      <c r="A15" s="482">
        <v>5</v>
      </c>
      <c r="B15" s="1343"/>
      <c r="C15" s="959"/>
      <c r="D15" s="476">
        <v>5</v>
      </c>
      <c r="E15" s="476">
        <v>53305</v>
      </c>
      <c r="F15" s="477">
        <v>1800</v>
      </c>
      <c r="G15" s="477"/>
      <c r="H15" s="508" t="s">
        <v>1185</v>
      </c>
      <c r="I15" s="507"/>
      <c r="J15" s="480">
        <v>990</v>
      </c>
      <c r="K15" s="481">
        <v>770</v>
      </c>
    </row>
    <row r="16" spans="1:11" s="271" customFormat="1" ht="19.5" customHeight="1" x14ac:dyDescent="0.35">
      <c r="A16" s="482">
        <v>6</v>
      </c>
      <c r="B16" s="1343"/>
      <c r="C16" s="443"/>
      <c r="D16" s="476">
        <v>7</v>
      </c>
      <c r="E16" s="476">
        <v>53307</v>
      </c>
      <c r="F16" s="477">
        <v>3950</v>
      </c>
      <c r="G16" s="477"/>
      <c r="H16" s="506" t="s">
        <v>1186</v>
      </c>
      <c r="I16" s="507"/>
      <c r="J16" s="480">
        <v>1200</v>
      </c>
      <c r="K16" s="481">
        <v>2680</v>
      </c>
    </row>
    <row r="17" spans="1:11" s="271" customFormat="1" ht="19.5" customHeight="1" x14ac:dyDescent="0.35">
      <c r="A17" s="482">
        <v>7</v>
      </c>
      <c r="B17" s="1343"/>
      <c r="C17" s="959" t="s">
        <v>1187</v>
      </c>
      <c r="D17" s="476">
        <v>8</v>
      </c>
      <c r="E17" s="476">
        <v>53308</v>
      </c>
      <c r="F17" s="477">
        <v>3850</v>
      </c>
      <c r="G17" s="477"/>
      <c r="H17" s="506" t="s">
        <v>1188</v>
      </c>
      <c r="I17" s="510"/>
      <c r="J17" s="480">
        <v>750</v>
      </c>
      <c r="K17" s="481">
        <v>3040</v>
      </c>
    </row>
    <row r="18" spans="1:11" s="271" customFormat="1" ht="19.5" customHeight="1" x14ac:dyDescent="0.35">
      <c r="A18" s="482">
        <v>8</v>
      </c>
      <c r="B18" s="1343"/>
      <c r="C18" s="443">
        <f>SUM(F11:F25)</f>
        <v>49100</v>
      </c>
      <c r="D18" s="476">
        <v>9</v>
      </c>
      <c r="E18" s="476">
        <v>53309</v>
      </c>
      <c r="F18" s="477">
        <v>3750</v>
      </c>
      <c r="G18" s="477"/>
      <c r="H18" s="506" t="s">
        <v>1189</v>
      </c>
      <c r="I18" s="510"/>
      <c r="J18" s="480">
        <v>700</v>
      </c>
      <c r="K18" s="481">
        <v>3000</v>
      </c>
    </row>
    <row r="19" spans="1:11" s="271" customFormat="1" ht="19.5" customHeight="1" x14ac:dyDescent="0.35">
      <c r="A19" s="482">
        <v>9</v>
      </c>
      <c r="B19" s="1343"/>
      <c r="C19" s="443"/>
      <c r="D19" s="476">
        <v>10</v>
      </c>
      <c r="E19" s="476">
        <v>53310</v>
      </c>
      <c r="F19" s="477">
        <v>3350</v>
      </c>
      <c r="G19" s="477"/>
      <c r="H19" s="506" t="s">
        <v>1190</v>
      </c>
      <c r="I19" s="510"/>
      <c r="J19" s="480">
        <v>740</v>
      </c>
      <c r="K19" s="481">
        <v>2560</v>
      </c>
    </row>
    <row r="20" spans="1:11" s="308" customFormat="1" ht="19.5" customHeight="1" x14ac:dyDescent="0.2">
      <c r="A20" s="482">
        <v>10</v>
      </c>
      <c r="B20" s="1343"/>
      <c r="C20" s="443"/>
      <c r="D20" s="476">
        <v>11</v>
      </c>
      <c r="E20" s="476">
        <v>53311</v>
      </c>
      <c r="F20" s="477">
        <v>3500</v>
      </c>
      <c r="G20" s="477"/>
      <c r="H20" s="506" t="s">
        <v>1191</v>
      </c>
      <c r="I20" s="510"/>
      <c r="J20" s="480">
        <v>940</v>
      </c>
      <c r="K20" s="481">
        <v>2510</v>
      </c>
    </row>
    <row r="21" spans="1:11" s="308" customFormat="1" ht="19.5" customHeight="1" x14ac:dyDescent="0.2">
      <c r="A21" s="482">
        <v>11</v>
      </c>
      <c r="B21" s="1343"/>
      <c r="C21" s="446"/>
      <c r="D21" s="476">
        <v>12</v>
      </c>
      <c r="E21" s="476">
        <v>53312</v>
      </c>
      <c r="F21" s="477">
        <v>2550</v>
      </c>
      <c r="G21" s="477"/>
      <c r="H21" s="911" t="s">
        <v>1192</v>
      </c>
      <c r="I21" s="510"/>
      <c r="J21" s="912">
        <v>1110</v>
      </c>
      <c r="K21" s="913">
        <v>1400</v>
      </c>
    </row>
    <row r="22" spans="1:11" s="308" customFormat="1" ht="19.5" customHeight="1" x14ac:dyDescent="0.2">
      <c r="A22" s="482">
        <v>12</v>
      </c>
      <c r="B22" s="1343"/>
      <c r="C22" s="446"/>
      <c r="D22" s="476">
        <v>13</v>
      </c>
      <c r="E22" s="476">
        <v>53313</v>
      </c>
      <c r="F22" s="477">
        <v>2700</v>
      </c>
      <c r="G22" s="477"/>
      <c r="H22" s="506" t="s">
        <v>1193</v>
      </c>
      <c r="I22" s="510"/>
      <c r="J22" s="480">
        <v>1020</v>
      </c>
      <c r="K22" s="481">
        <v>1630</v>
      </c>
    </row>
    <row r="23" spans="1:11" s="308" customFormat="1" ht="19.5" customHeight="1" x14ac:dyDescent="0.2">
      <c r="A23" s="482">
        <v>13</v>
      </c>
      <c r="B23" s="1343"/>
      <c r="C23" s="443"/>
      <c r="D23" s="476">
        <v>14</v>
      </c>
      <c r="E23" s="476">
        <v>53314</v>
      </c>
      <c r="F23" s="477">
        <v>2550</v>
      </c>
      <c r="G23" s="477"/>
      <c r="H23" s="508" t="s">
        <v>1194</v>
      </c>
      <c r="I23" s="510"/>
      <c r="J23" s="480">
        <v>550</v>
      </c>
      <c r="K23" s="481">
        <v>1960</v>
      </c>
    </row>
    <row r="24" spans="1:11" s="308" customFormat="1" ht="19.5" customHeight="1" x14ac:dyDescent="0.2">
      <c r="A24" s="482">
        <v>14</v>
      </c>
      <c r="B24" s="1343"/>
      <c r="C24" s="443"/>
      <c r="D24" s="476">
        <v>15</v>
      </c>
      <c r="E24" s="476">
        <v>53315</v>
      </c>
      <c r="F24" s="477">
        <v>3800</v>
      </c>
      <c r="G24" s="477"/>
      <c r="H24" s="508" t="s">
        <v>1195</v>
      </c>
      <c r="I24" s="510"/>
      <c r="J24" s="480">
        <v>1640</v>
      </c>
      <c r="K24" s="481">
        <v>2090</v>
      </c>
    </row>
    <row r="25" spans="1:11" s="308" customFormat="1" ht="19.5" customHeight="1" x14ac:dyDescent="0.2">
      <c r="A25" s="422">
        <v>15</v>
      </c>
      <c r="B25" s="1383"/>
      <c r="C25" s="444"/>
      <c r="D25" s="423">
        <v>16</v>
      </c>
      <c r="E25" s="423">
        <v>53316</v>
      </c>
      <c r="F25" s="414">
        <v>5050</v>
      </c>
      <c r="G25" s="414"/>
      <c r="H25" s="420" t="s">
        <v>1196</v>
      </c>
      <c r="I25" s="417"/>
      <c r="J25" s="418">
        <v>130</v>
      </c>
      <c r="K25" s="419">
        <v>4900</v>
      </c>
    </row>
    <row r="26" spans="1:11" s="308" customFormat="1" ht="19.5" customHeight="1" x14ac:dyDescent="0.2">
      <c r="A26" s="897">
        <v>16</v>
      </c>
      <c r="B26" s="1342" t="s">
        <v>98</v>
      </c>
      <c r="C26" s="293"/>
      <c r="D26" s="362">
        <v>1</v>
      </c>
      <c r="E26" s="362" t="s">
        <v>1197</v>
      </c>
      <c r="F26" s="302">
        <v>1950</v>
      </c>
      <c r="G26" s="302"/>
      <c r="H26" s="1463" t="s">
        <v>1198</v>
      </c>
      <c r="I26" s="1468"/>
      <c r="J26" s="305">
        <v>1220</v>
      </c>
      <c r="K26" s="306">
        <v>710</v>
      </c>
    </row>
    <row r="27" spans="1:11" s="308" customFormat="1" ht="19.5" customHeight="1" x14ac:dyDescent="0.2">
      <c r="A27" s="726">
        <v>17</v>
      </c>
      <c r="B27" s="1343"/>
      <c r="C27" s="446"/>
      <c r="D27" s="476">
        <v>2</v>
      </c>
      <c r="E27" s="476" t="s">
        <v>1199</v>
      </c>
      <c r="F27" s="477">
        <v>2300</v>
      </c>
      <c r="G27" s="477"/>
      <c r="H27" s="1317" t="s">
        <v>1200</v>
      </c>
      <c r="I27" s="1467"/>
      <c r="J27" s="480">
        <v>860</v>
      </c>
      <c r="K27" s="481">
        <v>1390</v>
      </c>
    </row>
    <row r="28" spans="1:11" s="308" customFormat="1" ht="19.5" customHeight="1" x14ac:dyDescent="0.2">
      <c r="A28" s="726">
        <v>18</v>
      </c>
      <c r="B28" s="1343"/>
      <c r="C28" s="443"/>
      <c r="D28" s="476">
        <v>4</v>
      </c>
      <c r="E28" s="476" t="s">
        <v>1201</v>
      </c>
      <c r="F28" s="477">
        <v>2050</v>
      </c>
      <c r="G28" s="477"/>
      <c r="H28" s="1317" t="s">
        <v>1202</v>
      </c>
      <c r="I28" s="1467"/>
      <c r="J28" s="480">
        <v>1500</v>
      </c>
      <c r="K28" s="481">
        <v>520</v>
      </c>
    </row>
    <row r="29" spans="1:11" s="308" customFormat="1" ht="19.5" customHeight="1" x14ac:dyDescent="0.2">
      <c r="A29" s="726">
        <v>19</v>
      </c>
      <c r="B29" s="1343"/>
      <c r="C29" s="446"/>
      <c r="D29" s="476">
        <v>5</v>
      </c>
      <c r="E29" s="476" t="s">
        <v>1203</v>
      </c>
      <c r="F29" s="477">
        <v>2400</v>
      </c>
      <c r="G29" s="477"/>
      <c r="H29" s="506" t="s">
        <v>1204</v>
      </c>
      <c r="I29" s="510"/>
      <c r="J29" s="480">
        <v>1610</v>
      </c>
      <c r="K29" s="481">
        <v>730</v>
      </c>
    </row>
    <row r="30" spans="1:11" s="308" customFormat="1" ht="19.5" customHeight="1" x14ac:dyDescent="0.2">
      <c r="A30" s="726">
        <v>20</v>
      </c>
      <c r="B30" s="1343"/>
      <c r="C30" s="446" t="s">
        <v>1205</v>
      </c>
      <c r="D30" s="476">
        <v>6</v>
      </c>
      <c r="E30" s="476" t="s">
        <v>1206</v>
      </c>
      <c r="F30" s="477">
        <v>2400</v>
      </c>
      <c r="G30" s="477"/>
      <c r="H30" s="506" t="s">
        <v>1207</v>
      </c>
      <c r="I30" s="510"/>
      <c r="J30" s="480">
        <v>860</v>
      </c>
      <c r="K30" s="481">
        <v>1490</v>
      </c>
    </row>
    <row r="31" spans="1:11" s="308" customFormat="1" ht="19.5" customHeight="1" x14ac:dyDescent="0.2">
      <c r="A31" s="726">
        <v>21</v>
      </c>
      <c r="B31" s="1343"/>
      <c r="C31" s="443">
        <f>SUM(F26:F35)</f>
        <v>27400</v>
      </c>
      <c r="D31" s="476">
        <v>7</v>
      </c>
      <c r="E31" s="476" t="s">
        <v>1208</v>
      </c>
      <c r="F31" s="477">
        <v>2500</v>
      </c>
      <c r="G31" s="477"/>
      <c r="H31" s="1317" t="s">
        <v>1209</v>
      </c>
      <c r="I31" s="1467"/>
      <c r="J31" s="480">
        <v>1520</v>
      </c>
      <c r="K31" s="481">
        <v>940</v>
      </c>
    </row>
    <row r="32" spans="1:11" s="308" customFormat="1" ht="19.5" customHeight="1" x14ac:dyDescent="0.2">
      <c r="A32" s="726">
        <v>22</v>
      </c>
      <c r="B32" s="1343"/>
      <c r="C32" s="443"/>
      <c r="D32" s="476">
        <v>8</v>
      </c>
      <c r="E32" s="476" t="s">
        <v>1210</v>
      </c>
      <c r="F32" s="477">
        <v>2950</v>
      </c>
      <c r="G32" s="477"/>
      <c r="H32" s="1317" t="s">
        <v>1211</v>
      </c>
      <c r="I32" s="1467"/>
      <c r="J32" s="480">
        <v>1330</v>
      </c>
      <c r="K32" s="481">
        <v>1580</v>
      </c>
    </row>
    <row r="33" spans="1:11" s="308" customFormat="1" ht="19.5" customHeight="1" x14ac:dyDescent="0.2">
      <c r="A33" s="726">
        <v>23</v>
      </c>
      <c r="B33" s="1343"/>
      <c r="C33" s="446"/>
      <c r="D33" s="476">
        <v>9</v>
      </c>
      <c r="E33" s="476" t="s">
        <v>1212</v>
      </c>
      <c r="F33" s="477">
        <v>3300</v>
      </c>
      <c r="G33" s="477"/>
      <c r="H33" s="506" t="s">
        <v>1213</v>
      </c>
      <c r="I33" s="510"/>
      <c r="J33" s="480">
        <v>810</v>
      </c>
      <c r="K33" s="481">
        <v>2450</v>
      </c>
    </row>
    <row r="34" spans="1:11" s="308" customFormat="1" ht="19.5" customHeight="1" x14ac:dyDescent="0.2">
      <c r="A34" s="726">
        <v>24</v>
      </c>
      <c r="B34" s="1343"/>
      <c r="C34" s="443"/>
      <c r="D34" s="476">
        <v>10</v>
      </c>
      <c r="E34" s="476" t="s">
        <v>1214</v>
      </c>
      <c r="F34" s="477">
        <v>2750</v>
      </c>
      <c r="G34" s="477"/>
      <c r="H34" s="1317" t="s">
        <v>1215</v>
      </c>
      <c r="I34" s="1467"/>
      <c r="J34" s="480">
        <v>1220</v>
      </c>
      <c r="K34" s="481">
        <v>1490</v>
      </c>
    </row>
    <row r="35" spans="1:11" s="308" customFormat="1" ht="19.5" customHeight="1" x14ac:dyDescent="0.2">
      <c r="A35" s="724">
        <v>25</v>
      </c>
      <c r="B35" s="1383"/>
      <c r="C35" s="444"/>
      <c r="D35" s="423">
        <v>11</v>
      </c>
      <c r="E35" s="423" t="s">
        <v>1216</v>
      </c>
      <c r="F35" s="414">
        <v>4800</v>
      </c>
      <c r="G35" s="414"/>
      <c r="H35" s="416" t="s">
        <v>1217</v>
      </c>
      <c r="I35" s="417"/>
      <c r="J35" s="418">
        <v>380</v>
      </c>
      <c r="K35" s="419">
        <v>4400</v>
      </c>
    </row>
    <row r="36" spans="1:11" s="308" customFormat="1" ht="19.5" customHeight="1" x14ac:dyDescent="0.2">
      <c r="A36" s="335">
        <v>26</v>
      </c>
      <c r="B36" s="1342" t="s">
        <v>308</v>
      </c>
      <c r="C36" s="448" t="s">
        <v>1218</v>
      </c>
      <c r="D36" s="362">
        <v>1</v>
      </c>
      <c r="E36" s="362" t="s">
        <v>1219</v>
      </c>
      <c r="F36" s="302">
        <v>3700</v>
      </c>
      <c r="G36" s="302"/>
      <c r="H36" s="1463" t="s">
        <v>1220</v>
      </c>
      <c r="I36" s="1468"/>
      <c r="J36" s="305">
        <v>930</v>
      </c>
      <c r="K36" s="306">
        <v>2720</v>
      </c>
    </row>
    <row r="37" spans="1:11" s="308" customFormat="1" ht="19.5" customHeight="1" x14ac:dyDescent="0.2">
      <c r="A37" s="482">
        <v>27</v>
      </c>
      <c r="B37" s="1343"/>
      <c r="C37" s="443">
        <f>SUM(F36:F38)</f>
        <v>12400</v>
      </c>
      <c r="D37" s="476">
        <v>2</v>
      </c>
      <c r="E37" s="476" t="s">
        <v>1221</v>
      </c>
      <c r="F37" s="477">
        <v>2900</v>
      </c>
      <c r="G37" s="477"/>
      <c r="H37" s="506" t="s">
        <v>1222</v>
      </c>
      <c r="I37" s="510"/>
      <c r="J37" s="480">
        <v>1240</v>
      </c>
      <c r="K37" s="481">
        <v>1600</v>
      </c>
    </row>
    <row r="38" spans="1:11" s="308" customFormat="1" ht="19.5" customHeight="1" x14ac:dyDescent="0.2">
      <c r="A38" s="884">
        <v>28</v>
      </c>
      <c r="B38" s="1383"/>
      <c r="C38" s="447"/>
      <c r="D38" s="423">
        <v>3</v>
      </c>
      <c r="E38" s="423" t="s">
        <v>1223</v>
      </c>
      <c r="F38" s="414">
        <v>5800</v>
      </c>
      <c r="G38" s="414"/>
      <c r="H38" s="420" t="s">
        <v>1224</v>
      </c>
      <c r="I38" s="417"/>
      <c r="J38" s="418">
        <v>0</v>
      </c>
      <c r="K38" s="419">
        <v>5800</v>
      </c>
    </row>
    <row r="39" spans="1:11" s="308" customFormat="1" ht="19.5" customHeight="1" x14ac:dyDescent="0.2">
      <c r="A39" s="1010">
        <v>29</v>
      </c>
      <c r="B39" s="960" t="s">
        <v>410</v>
      </c>
      <c r="C39" s="446" t="s">
        <v>1225</v>
      </c>
      <c r="D39" s="502">
        <v>1</v>
      </c>
      <c r="E39" s="502" t="s">
        <v>1226</v>
      </c>
      <c r="F39" s="503">
        <v>2050</v>
      </c>
      <c r="G39" s="503"/>
      <c r="H39" s="347" t="s">
        <v>1227</v>
      </c>
      <c r="I39" s="1185"/>
      <c r="J39" s="505">
        <v>790</v>
      </c>
      <c r="K39" s="337">
        <v>1220</v>
      </c>
    </row>
    <row r="40" spans="1:11" s="271" customFormat="1" ht="19.5" customHeight="1" x14ac:dyDescent="0.35">
      <c r="A40" s="1010">
        <v>30</v>
      </c>
      <c r="B40" s="387" t="s">
        <v>143</v>
      </c>
      <c r="C40" s="395" t="s">
        <v>1228</v>
      </c>
      <c r="D40" s="449">
        <v>1</v>
      </c>
      <c r="E40" s="449">
        <v>53350</v>
      </c>
      <c r="F40" s="390">
        <v>1850</v>
      </c>
      <c r="G40" s="391"/>
      <c r="H40" s="396" t="s">
        <v>1229</v>
      </c>
      <c r="I40" s="527"/>
      <c r="J40" s="393">
        <v>570</v>
      </c>
      <c r="K40" s="394">
        <v>1270</v>
      </c>
    </row>
    <row r="41" spans="1:11" s="271" customFormat="1" ht="30" customHeight="1" x14ac:dyDescent="0.35">
      <c r="A41" s="1010">
        <v>31</v>
      </c>
      <c r="B41" s="402" t="s">
        <v>153</v>
      </c>
      <c r="C41" s="300" t="s">
        <v>1230</v>
      </c>
      <c r="D41" s="339">
        <v>1</v>
      </c>
      <c r="E41" s="339">
        <v>53351</v>
      </c>
      <c r="F41" s="390">
        <v>5150</v>
      </c>
      <c r="G41" s="341"/>
      <c r="H41" s="1469" t="s">
        <v>1231</v>
      </c>
      <c r="I41" s="1470"/>
      <c r="J41" s="393">
        <v>1820</v>
      </c>
      <c r="K41" s="394">
        <v>3280</v>
      </c>
    </row>
    <row r="42" spans="1:11" s="271" customFormat="1" ht="19.5" customHeight="1" x14ac:dyDescent="0.35">
      <c r="A42" s="335">
        <v>32</v>
      </c>
      <c r="B42" s="1342" t="s">
        <v>166</v>
      </c>
      <c r="C42" s="361"/>
      <c r="D42" s="445">
        <v>1</v>
      </c>
      <c r="E42" s="445">
        <v>53352</v>
      </c>
      <c r="F42" s="503">
        <v>3400</v>
      </c>
      <c r="G42" s="303"/>
      <c r="H42" s="311" t="s">
        <v>1232</v>
      </c>
      <c r="I42" s="385"/>
      <c r="J42" s="505">
        <v>1620</v>
      </c>
      <c r="K42" s="337">
        <v>1750</v>
      </c>
    </row>
    <row r="43" spans="1:11" s="271" customFormat="1" ht="19.5" customHeight="1" x14ac:dyDescent="0.35">
      <c r="A43" s="482">
        <v>33</v>
      </c>
      <c r="B43" s="1343"/>
      <c r="C43" s="299"/>
      <c r="D43" s="528">
        <v>2</v>
      </c>
      <c r="E43" s="528">
        <v>53353</v>
      </c>
      <c r="F43" s="477">
        <v>2900</v>
      </c>
      <c r="G43" s="478"/>
      <c r="H43" s="508" t="s">
        <v>1233</v>
      </c>
      <c r="I43" s="507"/>
      <c r="J43" s="505">
        <v>1400</v>
      </c>
      <c r="K43" s="337">
        <v>1470</v>
      </c>
    </row>
    <row r="44" spans="1:11" s="271" customFormat="1" ht="19.5" customHeight="1" x14ac:dyDescent="0.35">
      <c r="A44" s="482">
        <v>34</v>
      </c>
      <c r="B44" s="1343"/>
      <c r="C44" s="940"/>
      <c r="D44" s="528">
        <v>3</v>
      </c>
      <c r="E44" s="528">
        <v>53354</v>
      </c>
      <c r="F44" s="477">
        <v>4200</v>
      </c>
      <c r="G44" s="478"/>
      <c r="H44" s="508" t="s">
        <v>1234</v>
      </c>
      <c r="I44" s="507"/>
      <c r="J44" s="505">
        <v>1380</v>
      </c>
      <c r="K44" s="337">
        <v>2800</v>
      </c>
    </row>
    <row r="45" spans="1:11" s="271" customFormat="1" ht="19.5" customHeight="1" x14ac:dyDescent="0.35">
      <c r="A45" s="482">
        <v>35</v>
      </c>
      <c r="B45" s="1343"/>
      <c r="C45" s="292"/>
      <c r="D45" s="528">
        <v>4</v>
      </c>
      <c r="E45" s="528">
        <v>53355</v>
      </c>
      <c r="F45" s="477">
        <v>2600</v>
      </c>
      <c r="G45" s="478"/>
      <c r="H45" s="506" t="s">
        <v>1235</v>
      </c>
      <c r="I45" s="507"/>
      <c r="J45" s="505">
        <v>210</v>
      </c>
      <c r="K45" s="337">
        <v>2370</v>
      </c>
    </row>
    <row r="46" spans="1:11" s="271" customFormat="1" ht="19.5" customHeight="1" x14ac:dyDescent="0.35">
      <c r="A46" s="482">
        <v>36</v>
      </c>
      <c r="B46" s="1343"/>
      <c r="C46" s="292" t="s">
        <v>1236</v>
      </c>
      <c r="D46" s="528">
        <v>5</v>
      </c>
      <c r="E46" s="528">
        <v>53356</v>
      </c>
      <c r="F46" s="477">
        <v>5000</v>
      </c>
      <c r="G46" s="478"/>
      <c r="H46" s="506" t="s">
        <v>1237</v>
      </c>
      <c r="I46" s="507"/>
      <c r="J46" s="505">
        <v>970</v>
      </c>
      <c r="K46" s="337">
        <v>4010</v>
      </c>
    </row>
    <row r="47" spans="1:11" s="308" customFormat="1" ht="19.5" customHeight="1" x14ac:dyDescent="0.2">
      <c r="A47" s="482">
        <v>37</v>
      </c>
      <c r="B47" s="1343"/>
      <c r="C47" s="299">
        <f>SUM(F42:F51)</f>
        <v>24900</v>
      </c>
      <c r="D47" s="528">
        <v>6</v>
      </c>
      <c r="E47" s="528">
        <v>53357</v>
      </c>
      <c r="F47" s="477">
        <v>1250</v>
      </c>
      <c r="G47" s="478"/>
      <c r="H47" s="506" t="s">
        <v>1238</v>
      </c>
      <c r="I47" s="510"/>
      <c r="J47" s="505">
        <v>400</v>
      </c>
      <c r="K47" s="337">
        <v>840</v>
      </c>
    </row>
    <row r="48" spans="1:11" s="308" customFormat="1" ht="19.5" customHeight="1" x14ac:dyDescent="0.2">
      <c r="A48" s="482">
        <v>38</v>
      </c>
      <c r="B48" s="1343"/>
      <c r="C48" s="299"/>
      <c r="D48" s="528">
        <v>7</v>
      </c>
      <c r="E48" s="528">
        <v>53358</v>
      </c>
      <c r="F48" s="477">
        <v>1050</v>
      </c>
      <c r="G48" s="478"/>
      <c r="H48" s="506" t="s">
        <v>1239</v>
      </c>
      <c r="I48" s="510"/>
      <c r="J48" s="505">
        <v>440</v>
      </c>
      <c r="K48" s="337">
        <v>590</v>
      </c>
    </row>
    <row r="49" spans="1:11" s="308" customFormat="1" ht="19.5" customHeight="1" x14ac:dyDescent="0.2">
      <c r="A49" s="482">
        <v>39</v>
      </c>
      <c r="B49" s="1343"/>
      <c r="C49" s="299"/>
      <c r="D49" s="528">
        <v>8</v>
      </c>
      <c r="E49" s="528">
        <v>53359</v>
      </c>
      <c r="F49" s="477">
        <v>2300</v>
      </c>
      <c r="G49" s="478"/>
      <c r="H49" s="506" t="s">
        <v>1240</v>
      </c>
      <c r="I49" s="510"/>
      <c r="J49" s="505">
        <v>1510</v>
      </c>
      <c r="K49" s="337">
        <v>770</v>
      </c>
    </row>
    <row r="50" spans="1:11" s="308" customFormat="1" ht="19.5" customHeight="1" x14ac:dyDescent="0.2">
      <c r="A50" s="482">
        <v>40</v>
      </c>
      <c r="B50" s="1343"/>
      <c r="C50" s="292"/>
      <c r="D50" s="528">
        <v>9</v>
      </c>
      <c r="E50" s="528">
        <v>53360</v>
      </c>
      <c r="F50" s="477">
        <v>850</v>
      </c>
      <c r="G50" s="478"/>
      <c r="H50" s="506" t="s">
        <v>1241</v>
      </c>
      <c r="I50" s="510"/>
      <c r="J50" s="505">
        <v>550</v>
      </c>
      <c r="K50" s="337">
        <v>290</v>
      </c>
    </row>
    <row r="51" spans="1:11" s="308" customFormat="1" ht="19.5" customHeight="1" x14ac:dyDescent="0.2">
      <c r="A51" s="884">
        <v>41</v>
      </c>
      <c r="B51" s="1383"/>
      <c r="C51" s="338"/>
      <c r="D51" s="435">
        <v>10</v>
      </c>
      <c r="E51" s="528">
        <v>53361</v>
      </c>
      <c r="F51" s="620">
        <v>1350</v>
      </c>
      <c r="G51" s="415"/>
      <c r="H51" s="420" t="s">
        <v>1242</v>
      </c>
      <c r="I51" s="417"/>
      <c r="J51" s="358">
        <v>850</v>
      </c>
      <c r="K51" s="359">
        <v>480</v>
      </c>
    </row>
    <row r="52" spans="1:11" s="308" customFormat="1" ht="19.5" customHeight="1" x14ac:dyDescent="0.2">
      <c r="A52" s="897">
        <v>42</v>
      </c>
      <c r="B52" s="1342" t="s">
        <v>342</v>
      </c>
      <c r="C52" s="361"/>
      <c r="D52" s="445">
        <v>1</v>
      </c>
      <c r="E52" s="445">
        <v>53362</v>
      </c>
      <c r="F52" s="302">
        <v>3300</v>
      </c>
      <c r="G52" s="303"/>
      <c r="H52" s="311" t="s">
        <v>1243</v>
      </c>
      <c r="I52" s="304"/>
      <c r="J52" s="305">
        <v>1600</v>
      </c>
      <c r="K52" s="306">
        <v>1690</v>
      </c>
    </row>
    <row r="53" spans="1:11" s="308" customFormat="1" ht="19.5" customHeight="1" x14ac:dyDescent="0.2">
      <c r="A53" s="726">
        <v>43</v>
      </c>
      <c r="B53" s="1343"/>
      <c r="C53" s="299"/>
      <c r="D53" s="528">
        <v>2</v>
      </c>
      <c r="E53" s="528">
        <v>53363</v>
      </c>
      <c r="F53" s="477">
        <v>1700</v>
      </c>
      <c r="G53" s="478"/>
      <c r="H53" s="508" t="s">
        <v>1244</v>
      </c>
      <c r="I53" s="510"/>
      <c r="J53" s="505">
        <v>1150</v>
      </c>
      <c r="K53" s="337">
        <v>520</v>
      </c>
    </row>
    <row r="54" spans="1:11" s="308" customFormat="1" ht="19.5" customHeight="1" x14ac:dyDescent="0.2">
      <c r="A54" s="726">
        <v>44</v>
      </c>
      <c r="B54" s="1343"/>
      <c r="C54" s="299"/>
      <c r="D54" s="528">
        <v>3</v>
      </c>
      <c r="E54" s="528">
        <v>53364</v>
      </c>
      <c r="F54" s="477">
        <v>2150</v>
      </c>
      <c r="G54" s="478"/>
      <c r="H54" s="1317" t="s">
        <v>1245</v>
      </c>
      <c r="I54" s="1355"/>
      <c r="J54" s="505">
        <v>1200</v>
      </c>
      <c r="K54" s="337">
        <v>930</v>
      </c>
    </row>
    <row r="55" spans="1:11" s="308" customFormat="1" ht="19.5" customHeight="1" x14ac:dyDescent="0.2">
      <c r="A55" s="726">
        <v>45</v>
      </c>
      <c r="B55" s="1343"/>
      <c r="C55" s="299"/>
      <c r="D55" s="528">
        <v>4</v>
      </c>
      <c r="E55" s="528">
        <v>53365</v>
      </c>
      <c r="F55" s="477">
        <v>1150</v>
      </c>
      <c r="G55" s="478"/>
      <c r="H55" s="506" t="s">
        <v>1246</v>
      </c>
      <c r="I55" s="510"/>
      <c r="J55" s="505">
        <v>580</v>
      </c>
      <c r="K55" s="337">
        <v>550</v>
      </c>
    </row>
    <row r="56" spans="1:11" s="308" customFormat="1" ht="19.5" customHeight="1" x14ac:dyDescent="0.2">
      <c r="A56" s="726">
        <v>46</v>
      </c>
      <c r="B56" s="1343"/>
      <c r="C56" s="292"/>
      <c r="D56" s="528">
        <v>5</v>
      </c>
      <c r="E56" s="528">
        <v>53366</v>
      </c>
      <c r="F56" s="477">
        <v>1650</v>
      </c>
      <c r="G56" s="478"/>
      <c r="H56" s="506" t="s">
        <v>1247</v>
      </c>
      <c r="I56" s="510"/>
      <c r="J56" s="505">
        <v>920</v>
      </c>
      <c r="K56" s="337">
        <v>690</v>
      </c>
    </row>
    <row r="57" spans="1:11" s="308" customFormat="1" ht="19.5" customHeight="1" x14ac:dyDescent="0.2">
      <c r="A57" s="726">
        <v>47</v>
      </c>
      <c r="B57" s="1343"/>
      <c r="C57" s="292"/>
      <c r="D57" s="528">
        <v>6</v>
      </c>
      <c r="E57" s="528">
        <v>53367</v>
      </c>
      <c r="F57" s="477">
        <v>550</v>
      </c>
      <c r="G57" s="478"/>
      <c r="H57" s="506" t="s">
        <v>1248</v>
      </c>
      <c r="I57" s="510"/>
      <c r="J57" s="505">
        <v>130</v>
      </c>
      <c r="K57" s="337">
        <v>410</v>
      </c>
    </row>
    <row r="58" spans="1:11" s="308" customFormat="1" ht="19.5" customHeight="1" x14ac:dyDescent="0.2">
      <c r="A58" s="726">
        <v>48</v>
      </c>
      <c r="B58" s="1343"/>
      <c r="C58" s="292"/>
      <c r="D58" s="528">
        <v>7</v>
      </c>
      <c r="E58" s="528">
        <v>53368</v>
      </c>
      <c r="F58" s="477">
        <v>1050</v>
      </c>
      <c r="G58" s="478"/>
      <c r="H58" s="508" t="s">
        <v>1249</v>
      </c>
      <c r="I58" s="510"/>
      <c r="J58" s="505">
        <v>510</v>
      </c>
      <c r="K58" s="337">
        <v>520</v>
      </c>
    </row>
    <row r="59" spans="1:11" s="308" customFormat="1" ht="19.5" customHeight="1" x14ac:dyDescent="0.2">
      <c r="A59" s="726">
        <v>49</v>
      </c>
      <c r="B59" s="1343"/>
      <c r="C59" s="299"/>
      <c r="D59" s="528">
        <v>8</v>
      </c>
      <c r="E59" s="528">
        <v>53369</v>
      </c>
      <c r="F59" s="477">
        <v>1000</v>
      </c>
      <c r="G59" s="478"/>
      <c r="H59" s="508" t="s">
        <v>1250</v>
      </c>
      <c r="I59" s="510"/>
      <c r="J59" s="505">
        <v>330</v>
      </c>
      <c r="K59" s="337">
        <v>660</v>
      </c>
    </row>
    <row r="60" spans="1:11" s="308" customFormat="1" ht="19.5" customHeight="1" x14ac:dyDescent="0.2">
      <c r="A60" s="726">
        <v>50</v>
      </c>
      <c r="B60" s="1343"/>
      <c r="C60" s="310" t="s">
        <v>1251</v>
      </c>
      <c r="D60" s="528">
        <v>9</v>
      </c>
      <c r="E60" s="528">
        <v>53370</v>
      </c>
      <c r="F60" s="477">
        <v>1050</v>
      </c>
      <c r="G60" s="478"/>
      <c r="H60" s="506" t="s">
        <v>1252</v>
      </c>
      <c r="I60" s="510"/>
      <c r="J60" s="505">
        <v>850</v>
      </c>
      <c r="K60" s="337">
        <v>180</v>
      </c>
    </row>
    <row r="61" spans="1:11" s="308" customFormat="1" ht="19.5" customHeight="1" x14ac:dyDescent="0.2">
      <c r="A61" s="726">
        <v>51</v>
      </c>
      <c r="B61" s="1343"/>
      <c r="C61" s="299">
        <f>SUM(F52:F69)</f>
        <v>33600</v>
      </c>
      <c r="D61" s="528">
        <v>10</v>
      </c>
      <c r="E61" s="528">
        <v>53371</v>
      </c>
      <c r="F61" s="477">
        <v>700</v>
      </c>
      <c r="G61" s="478"/>
      <c r="H61" s="506" t="s">
        <v>1253</v>
      </c>
      <c r="I61" s="510"/>
      <c r="J61" s="505">
        <v>340</v>
      </c>
      <c r="K61" s="337">
        <v>350</v>
      </c>
    </row>
    <row r="62" spans="1:11" s="308" customFormat="1" ht="19.5" customHeight="1" x14ac:dyDescent="0.2">
      <c r="A62" s="726">
        <v>52</v>
      </c>
      <c r="B62" s="1343"/>
      <c r="C62" s="299"/>
      <c r="D62" s="528">
        <v>11</v>
      </c>
      <c r="E62" s="528">
        <v>53372</v>
      </c>
      <c r="F62" s="477">
        <v>600</v>
      </c>
      <c r="G62" s="478"/>
      <c r="H62" s="506" t="s">
        <v>1254</v>
      </c>
      <c r="I62" s="510"/>
      <c r="J62" s="505">
        <v>100</v>
      </c>
      <c r="K62" s="337">
        <v>500</v>
      </c>
    </row>
    <row r="63" spans="1:11" s="308" customFormat="1" ht="19.5" customHeight="1" x14ac:dyDescent="0.2">
      <c r="A63" s="726">
        <v>53</v>
      </c>
      <c r="B63" s="1343"/>
      <c r="C63" s="292"/>
      <c r="D63" s="528">
        <v>13</v>
      </c>
      <c r="E63" s="528">
        <v>53374</v>
      </c>
      <c r="F63" s="477">
        <v>2850</v>
      </c>
      <c r="G63" s="478"/>
      <c r="H63" s="506" t="s">
        <v>1255</v>
      </c>
      <c r="I63" s="510"/>
      <c r="J63" s="505">
        <v>640</v>
      </c>
      <c r="K63" s="337">
        <v>2170</v>
      </c>
    </row>
    <row r="64" spans="1:11" s="308" customFormat="1" ht="19.5" customHeight="1" x14ac:dyDescent="0.2">
      <c r="A64" s="726">
        <v>54</v>
      </c>
      <c r="B64" s="1343"/>
      <c r="C64" s="299"/>
      <c r="D64" s="528">
        <v>14</v>
      </c>
      <c r="E64" s="528">
        <v>53375</v>
      </c>
      <c r="F64" s="477">
        <v>1150</v>
      </c>
      <c r="G64" s="478"/>
      <c r="H64" s="506" t="s">
        <v>1256</v>
      </c>
      <c r="I64" s="510"/>
      <c r="J64" s="505">
        <v>790</v>
      </c>
      <c r="K64" s="337">
        <v>350</v>
      </c>
    </row>
    <row r="65" spans="1:11" s="308" customFormat="1" ht="19.5" customHeight="1" x14ac:dyDescent="0.2">
      <c r="A65" s="726">
        <v>55</v>
      </c>
      <c r="B65" s="1343"/>
      <c r="C65" s="299"/>
      <c r="D65" s="528">
        <v>15</v>
      </c>
      <c r="E65" s="528">
        <v>53376</v>
      </c>
      <c r="F65" s="477">
        <v>2350</v>
      </c>
      <c r="G65" s="478"/>
      <c r="H65" s="506" t="s">
        <v>1257</v>
      </c>
      <c r="I65" s="510"/>
      <c r="J65" s="505">
        <v>960</v>
      </c>
      <c r="K65" s="337">
        <v>1390</v>
      </c>
    </row>
    <row r="66" spans="1:11" s="308" customFormat="1" ht="19.5" customHeight="1" x14ac:dyDescent="0.2">
      <c r="A66" s="726">
        <v>56</v>
      </c>
      <c r="B66" s="1343"/>
      <c r="C66" s="292"/>
      <c r="D66" s="528">
        <v>16</v>
      </c>
      <c r="E66" s="528">
        <v>53377</v>
      </c>
      <c r="F66" s="477">
        <v>3800</v>
      </c>
      <c r="G66" s="478"/>
      <c r="H66" s="506" t="s">
        <v>1258</v>
      </c>
      <c r="I66" s="510"/>
      <c r="J66" s="505">
        <v>2800</v>
      </c>
      <c r="K66" s="337">
        <v>1000</v>
      </c>
    </row>
    <row r="67" spans="1:11" s="308" customFormat="1" ht="19.5" customHeight="1" x14ac:dyDescent="0.2">
      <c r="A67" s="726">
        <v>57</v>
      </c>
      <c r="B67" s="1343"/>
      <c r="C67" s="292"/>
      <c r="D67" s="528">
        <v>17</v>
      </c>
      <c r="E67" s="528">
        <v>53378</v>
      </c>
      <c r="F67" s="477">
        <v>2650</v>
      </c>
      <c r="G67" s="478"/>
      <c r="H67" s="506" t="s">
        <v>1259</v>
      </c>
      <c r="I67" s="510"/>
      <c r="J67" s="505">
        <v>420</v>
      </c>
      <c r="K67" s="337">
        <v>2220</v>
      </c>
    </row>
    <row r="68" spans="1:11" s="308" customFormat="1" ht="19.5" customHeight="1" x14ac:dyDescent="0.2">
      <c r="A68" s="726">
        <v>58</v>
      </c>
      <c r="B68" s="1343"/>
      <c r="C68" s="292"/>
      <c r="D68" s="528">
        <v>18</v>
      </c>
      <c r="E68" s="528">
        <v>53379</v>
      </c>
      <c r="F68" s="477">
        <v>3300</v>
      </c>
      <c r="G68" s="478"/>
      <c r="H68" s="506" t="s">
        <v>1260</v>
      </c>
      <c r="I68" s="510"/>
      <c r="J68" s="505">
        <v>2360</v>
      </c>
      <c r="K68" s="337">
        <v>940</v>
      </c>
    </row>
    <row r="69" spans="1:11" s="308" customFormat="1" ht="19.5" customHeight="1" x14ac:dyDescent="0.2">
      <c r="A69" s="724">
        <v>59</v>
      </c>
      <c r="B69" s="1383"/>
      <c r="C69" s="300"/>
      <c r="D69" s="435">
        <v>19</v>
      </c>
      <c r="E69" s="435">
        <v>53380</v>
      </c>
      <c r="F69" s="414">
        <v>2600</v>
      </c>
      <c r="G69" s="415"/>
      <c r="H69" s="416" t="s">
        <v>1261</v>
      </c>
      <c r="I69" s="417"/>
      <c r="J69" s="344">
        <v>2230</v>
      </c>
      <c r="K69" s="345">
        <v>350</v>
      </c>
    </row>
    <row r="70" spans="1:11" s="308" customFormat="1" ht="19.5" customHeight="1" x14ac:dyDescent="0.2">
      <c r="A70" s="335">
        <v>60</v>
      </c>
      <c r="B70" s="1343" t="s">
        <v>349</v>
      </c>
      <c r="C70" s="299"/>
      <c r="D70" s="529">
        <v>1</v>
      </c>
      <c r="E70" s="529">
        <v>53381</v>
      </c>
      <c r="F70" s="503">
        <v>5700</v>
      </c>
      <c r="G70" s="504"/>
      <c r="H70" s="347" t="s">
        <v>1262</v>
      </c>
      <c r="I70" s="424"/>
      <c r="J70" s="505">
        <v>2310</v>
      </c>
      <c r="K70" s="337">
        <v>3370</v>
      </c>
    </row>
    <row r="71" spans="1:11" s="308" customFormat="1" ht="19.5" customHeight="1" x14ac:dyDescent="0.2">
      <c r="A71" s="482">
        <v>61</v>
      </c>
      <c r="B71" s="1343"/>
      <c r="C71" s="299"/>
      <c r="D71" s="528">
        <v>2</v>
      </c>
      <c r="E71" s="528">
        <v>53382</v>
      </c>
      <c r="F71" s="477">
        <v>4050</v>
      </c>
      <c r="G71" s="478"/>
      <c r="H71" s="506" t="s">
        <v>1263</v>
      </c>
      <c r="I71" s="510"/>
      <c r="J71" s="505">
        <v>2570</v>
      </c>
      <c r="K71" s="337">
        <v>1460</v>
      </c>
    </row>
    <row r="72" spans="1:11" s="308" customFormat="1" ht="19.5" customHeight="1" x14ac:dyDescent="0.2">
      <c r="A72" s="482">
        <v>62</v>
      </c>
      <c r="B72" s="1343"/>
      <c r="C72" s="292"/>
      <c r="D72" s="528">
        <v>3</v>
      </c>
      <c r="E72" s="528">
        <v>53383</v>
      </c>
      <c r="F72" s="477">
        <v>4450</v>
      </c>
      <c r="G72" s="478"/>
      <c r="H72" s="506" t="s">
        <v>1264</v>
      </c>
      <c r="I72" s="510"/>
      <c r="J72" s="505">
        <v>3420</v>
      </c>
      <c r="K72" s="337">
        <v>1010</v>
      </c>
    </row>
    <row r="73" spans="1:11" s="308" customFormat="1" ht="19.5" customHeight="1" x14ac:dyDescent="0.2">
      <c r="A73" s="482">
        <v>63</v>
      </c>
      <c r="B73" s="1343"/>
      <c r="C73" s="292" t="s">
        <v>1265</v>
      </c>
      <c r="D73" s="528">
        <v>4</v>
      </c>
      <c r="E73" s="528">
        <v>53384</v>
      </c>
      <c r="F73" s="477">
        <v>4850</v>
      </c>
      <c r="G73" s="478"/>
      <c r="H73" s="506" t="s">
        <v>1266</v>
      </c>
      <c r="I73" s="510"/>
      <c r="J73" s="505">
        <v>3440</v>
      </c>
      <c r="K73" s="337">
        <v>1390</v>
      </c>
    </row>
    <row r="74" spans="1:11" s="308" customFormat="1" ht="19.5" customHeight="1" x14ac:dyDescent="0.2">
      <c r="A74" s="482">
        <v>64</v>
      </c>
      <c r="B74" s="1343"/>
      <c r="C74" s="299">
        <f>SUM(F70:F77)</f>
        <v>32350</v>
      </c>
      <c r="D74" s="528">
        <v>5</v>
      </c>
      <c r="E74" s="528">
        <v>53385</v>
      </c>
      <c r="F74" s="477">
        <v>6500</v>
      </c>
      <c r="G74" s="478"/>
      <c r="H74" s="508" t="s">
        <v>1267</v>
      </c>
      <c r="I74" s="510"/>
      <c r="J74" s="505">
        <v>3230</v>
      </c>
      <c r="K74" s="337">
        <v>3250</v>
      </c>
    </row>
    <row r="75" spans="1:11" s="308" customFormat="1" ht="19.5" customHeight="1" x14ac:dyDescent="0.2">
      <c r="A75" s="482">
        <v>65</v>
      </c>
      <c r="B75" s="1343"/>
      <c r="C75" s="299"/>
      <c r="D75" s="528">
        <v>6</v>
      </c>
      <c r="E75" s="528">
        <v>53386</v>
      </c>
      <c r="F75" s="477">
        <v>3100</v>
      </c>
      <c r="G75" s="478"/>
      <c r="H75" s="508" t="s">
        <v>1268</v>
      </c>
      <c r="I75" s="510"/>
      <c r="J75" s="505">
        <v>1870</v>
      </c>
      <c r="K75" s="337">
        <v>1170</v>
      </c>
    </row>
    <row r="76" spans="1:11" s="308" customFormat="1" ht="19.5" customHeight="1" x14ac:dyDescent="0.2">
      <c r="A76" s="482">
        <v>66</v>
      </c>
      <c r="B76" s="1343"/>
      <c r="C76" s="292"/>
      <c r="D76" s="528">
        <v>7</v>
      </c>
      <c r="E76" s="528">
        <v>53387</v>
      </c>
      <c r="F76" s="477">
        <v>1200</v>
      </c>
      <c r="G76" s="478"/>
      <c r="H76" s="506" t="s">
        <v>1269</v>
      </c>
      <c r="I76" s="510"/>
      <c r="J76" s="505">
        <v>180</v>
      </c>
      <c r="K76" s="337">
        <v>1010</v>
      </c>
    </row>
    <row r="77" spans="1:11" s="308" customFormat="1" ht="19.5" customHeight="1" thickBot="1" x14ac:dyDescent="0.25">
      <c r="A77" s="482">
        <v>67</v>
      </c>
      <c r="B77" s="1383"/>
      <c r="C77" s="375"/>
      <c r="D77" s="435">
        <v>8</v>
      </c>
      <c r="E77" s="435">
        <v>53388</v>
      </c>
      <c r="F77" s="477">
        <v>2500</v>
      </c>
      <c r="G77" s="415"/>
      <c r="H77" s="420" t="s">
        <v>1270</v>
      </c>
      <c r="I77" s="417"/>
      <c r="J77" s="505">
        <v>1830</v>
      </c>
      <c r="K77" s="337">
        <v>640</v>
      </c>
    </row>
    <row r="78" spans="1:11" s="308" customFormat="1" ht="19.5" customHeight="1" thickTop="1" x14ac:dyDescent="0.2">
      <c r="A78" s="312"/>
      <c r="B78" s="1321" t="s">
        <v>169</v>
      </c>
      <c r="C78" s="1322"/>
      <c r="D78" s="1322"/>
      <c r="E78" s="421"/>
      <c r="F78" s="378">
        <f>SUM(F11:F77)</f>
        <v>188800</v>
      </c>
      <c r="G78" s="379">
        <f>SUM(G11:G77)</f>
        <v>0</v>
      </c>
      <c r="H78" s="380"/>
      <c r="I78" s="381"/>
      <c r="J78" s="382">
        <f>SUM(J11:J77)</f>
        <v>77290</v>
      </c>
      <c r="K78" s="383">
        <f>SUM(K11:K77)</f>
        <v>109460</v>
      </c>
    </row>
    <row r="79" spans="1:11" s="308" customFormat="1" ht="18" customHeight="1" x14ac:dyDescent="0.35">
      <c r="A79" s="316"/>
      <c r="B79" s="316"/>
      <c r="C79" s="316"/>
      <c r="D79" s="316"/>
      <c r="E79" s="316"/>
      <c r="F79" s="317"/>
      <c r="G79" s="318"/>
      <c r="H79" s="319"/>
      <c r="I79" s="320"/>
      <c r="J79" s="321"/>
      <c r="K79" s="321"/>
    </row>
    <row r="80" spans="1:11" s="308" customFormat="1" ht="18" customHeight="1" x14ac:dyDescent="0.2">
      <c r="A80" s="280"/>
      <c r="B80" s="323" t="s">
        <v>1046</v>
      </c>
      <c r="C80" s="450"/>
      <c r="D80" s="450"/>
      <c r="E80" s="450"/>
      <c r="F80" s="525"/>
      <c r="G80" s="526"/>
      <c r="H80" s="1009"/>
      <c r="I80" s="280"/>
      <c r="J80" s="280"/>
      <c r="K80" s="322"/>
    </row>
    <row r="81" spans="1:11" s="308" customFormat="1" ht="18" customHeight="1" x14ac:dyDescent="0.2">
      <c r="A81" s="280"/>
      <c r="B81" s="947" t="s">
        <v>869</v>
      </c>
      <c r="C81" s="947"/>
      <c r="D81" s="947"/>
      <c r="E81" s="947"/>
      <c r="F81" s="947"/>
      <c r="G81" s="947"/>
      <c r="H81" s="947"/>
      <c r="I81" s="280"/>
      <c r="J81" s="280"/>
      <c r="K81" s="322"/>
    </row>
    <row r="82" spans="1:11" s="308" customFormat="1" ht="18" customHeight="1" x14ac:dyDescent="0.2">
      <c r="A82" s="280"/>
      <c r="B82" s="947" t="s">
        <v>961</v>
      </c>
      <c r="C82" s="947"/>
      <c r="D82" s="947"/>
      <c r="E82" s="947"/>
      <c r="F82" s="947"/>
      <c r="G82" s="947"/>
      <c r="H82" s="947"/>
      <c r="I82" s="280"/>
      <c r="J82" s="280"/>
      <c r="K82" s="322"/>
    </row>
    <row r="83" spans="1:11" s="271" customFormat="1" ht="18" customHeight="1" x14ac:dyDescent="0.35">
      <c r="A83" s="316"/>
      <c r="B83" s="947" t="s">
        <v>1095</v>
      </c>
      <c r="C83" s="947"/>
      <c r="D83" s="947"/>
      <c r="E83" s="947"/>
      <c r="F83" s="947"/>
      <c r="G83" s="947"/>
      <c r="H83" s="947"/>
      <c r="J83" s="326"/>
      <c r="K83" s="326"/>
    </row>
    <row r="84" spans="1:11" s="271" customFormat="1" ht="18" customHeight="1" x14ac:dyDescent="0.35">
      <c r="B84" s="323" t="s">
        <v>171</v>
      </c>
      <c r="C84" s="316"/>
      <c r="D84" s="316"/>
      <c r="E84" s="316"/>
      <c r="F84" s="324"/>
      <c r="G84" s="325"/>
      <c r="H84" s="948"/>
      <c r="I84" s="327"/>
      <c r="J84" s="327"/>
    </row>
    <row r="85" spans="1:11" s="308" customFormat="1" ht="18" customHeight="1" x14ac:dyDescent="0.2">
      <c r="B85" s="1354" t="s">
        <v>1271</v>
      </c>
      <c r="C85" s="1376"/>
      <c r="D85" s="1376"/>
      <c r="E85" s="1376"/>
      <c r="F85" s="1376"/>
      <c r="G85" s="1376"/>
      <c r="H85" s="1376"/>
      <c r="I85" s="280"/>
    </row>
    <row r="86" spans="1:11" s="271" customFormat="1" ht="18" customHeight="1" x14ac:dyDescent="0.35">
      <c r="B86" s="1376"/>
      <c r="C86" s="1376"/>
      <c r="D86" s="1376"/>
      <c r="E86" s="1376"/>
      <c r="F86" s="1376"/>
      <c r="G86" s="1376"/>
      <c r="H86" s="1376"/>
      <c r="I86" s="280"/>
    </row>
    <row r="87" spans="1:11" s="271" customFormat="1" ht="18" customHeight="1" x14ac:dyDescent="0.35">
      <c r="A87" s="308"/>
      <c r="B87" s="1376"/>
      <c r="C87" s="1376"/>
      <c r="D87" s="1376"/>
      <c r="E87" s="1376"/>
      <c r="F87" s="1376"/>
      <c r="G87" s="1376"/>
      <c r="H87" s="1376"/>
    </row>
    <row r="88" spans="1:11" s="271" customFormat="1" ht="18" customHeight="1" x14ac:dyDescent="0.35">
      <c r="B88" s="308"/>
      <c r="F88" s="329"/>
      <c r="G88" s="329"/>
      <c r="H88" s="330"/>
    </row>
    <row r="89" spans="1:11" s="271" customFormat="1" ht="18" customHeight="1" x14ac:dyDescent="0.35">
      <c r="B89" s="308"/>
      <c r="F89" s="329"/>
      <c r="G89" s="329"/>
    </row>
    <row r="90" spans="1:11" s="271" customFormat="1" ht="16" customHeight="1" x14ac:dyDescent="0.35">
      <c r="F90" s="329"/>
      <c r="G90" s="329"/>
    </row>
    <row r="91" spans="1:11" ht="16" customHeight="1" x14ac:dyDescent="0.2"/>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sheetData>
  <sheetProtection formatCells="0" insertHyperlinks="0"/>
  <mergeCells count="3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5"/>
    <mergeCell ref="B26:B35"/>
    <mergeCell ref="H26:I26"/>
    <mergeCell ref="H27:I27"/>
    <mergeCell ref="H28:I28"/>
    <mergeCell ref="H31:I31"/>
    <mergeCell ref="H32:I32"/>
    <mergeCell ref="B70:B77"/>
    <mergeCell ref="B78:D78"/>
    <mergeCell ref="B85:H87"/>
    <mergeCell ref="H34:I34"/>
    <mergeCell ref="B36:B38"/>
    <mergeCell ref="H36:I36"/>
    <mergeCell ref="H41:I41"/>
    <mergeCell ref="B42:B51"/>
    <mergeCell ref="B52:B69"/>
    <mergeCell ref="H54:I54"/>
  </mergeCells>
  <phoneticPr fontId="56"/>
  <conditionalFormatting sqref="C16">
    <cfRule type="cellIs" dxfId="14" priority="4" operator="notEqual">
      <formula>#REF!</formula>
    </cfRule>
  </conditionalFormatting>
  <conditionalFormatting sqref="C18">
    <cfRule type="cellIs" dxfId="13" priority="1" operator="notEqual">
      <formula>#REF!</formula>
    </cfRule>
  </conditionalFormatting>
  <conditionalFormatting sqref="C28">
    <cfRule type="cellIs" dxfId="12" priority="3" operator="notEqual">
      <formula>#REF!</formula>
    </cfRule>
  </conditionalFormatting>
  <conditionalFormatting sqref="C31">
    <cfRule type="cellIs" dxfId="11" priority="2" operator="notEqual">
      <formula>#REF!</formula>
    </cfRule>
  </conditionalFormatting>
  <conditionalFormatting sqref="C37 C47 C61:C62 C74">
    <cfRule type="cellIs" dxfId="10" priority="5" operator="notEqual">
      <formula>#REF!</formula>
    </cfRule>
  </conditionalFormatting>
  <conditionalFormatting sqref="F11:F78 J11:K78 C20 C32">
    <cfRule type="expression" dxfId="9" priority="6">
      <formula>C11&lt;&gt;#REF!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46292-30FF-4E52-9F4B-C1E1BC312CC6}">
  <sheetPr>
    <pageSetUpPr fitToPage="1"/>
  </sheetPr>
  <dimension ref="A1:K84"/>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1.54296875" style="7" customWidth="1"/>
    <col min="4" max="4" width="5.26953125" style="2" customWidth="1"/>
    <col min="5" max="5" width="7.54296875" style="2" customWidth="1"/>
    <col min="6" max="7" width="11.54296875" style="2" customWidth="1"/>
    <col min="8" max="8" width="70.54296875" style="10" customWidth="1"/>
    <col min="9" max="9" width="30.54296875" style="10" customWidth="1"/>
    <col min="10" max="11" width="11.54296875" style="2" customWidth="1"/>
    <col min="12" max="16384" width="9" style="2"/>
  </cols>
  <sheetData>
    <row r="1" spans="1:11" s="17" customFormat="1" ht="30" customHeight="1" x14ac:dyDescent="0.2">
      <c r="A1" s="31"/>
      <c r="B1" s="22" t="s">
        <v>1272</v>
      </c>
      <c r="C1" s="31"/>
      <c r="D1" s="31"/>
      <c r="E1" s="31"/>
      <c r="F1" s="31"/>
      <c r="G1" s="61" t="s">
        <v>62</v>
      </c>
      <c r="H1" s="61"/>
      <c r="I1" s="204"/>
      <c r="J1" s="23"/>
      <c r="K1" s="94">
        <v>535</v>
      </c>
    </row>
    <row r="2" spans="1:11" ht="27.75" customHeight="1" x14ac:dyDescent="0.2">
      <c r="B2" s="1445" t="s">
        <v>63</v>
      </c>
      <c r="C2" s="1446"/>
      <c r="D2" s="1447"/>
      <c r="E2" s="1448"/>
      <c r="F2" s="1448"/>
      <c r="G2" s="407" t="s">
        <v>64</v>
      </c>
      <c r="H2" s="248" t="s">
        <v>65</v>
      </c>
      <c r="I2" s="69" t="s">
        <v>66</v>
      </c>
      <c r="J2" s="64"/>
      <c r="K2" s="64"/>
    </row>
    <row r="3" spans="1:11" ht="27.75" customHeight="1" x14ac:dyDescent="0.2">
      <c r="B3" s="1434" t="s">
        <v>67</v>
      </c>
      <c r="C3" s="1435"/>
      <c r="D3" s="1436">
        <f>G70</f>
        <v>0</v>
      </c>
      <c r="E3" s="1437"/>
      <c r="F3" s="1437"/>
      <c r="G3" s="531" t="s">
        <v>68</v>
      </c>
      <c r="H3" s="236"/>
      <c r="I3" s="70"/>
      <c r="J3" s="64"/>
      <c r="K3" s="71" t="s">
        <v>69</v>
      </c>
    </row>
    <row r="4" spans="1:11" ht="27.75" customHeight="1" x14ac:dyDescent="0.2">
      <c r="B4" s="1434" t="s">
        <v>70</v>
      </c>
      <c r="C4" s="1435"/>
      <c r="D4" s="1449"/>
      <c r="E4" s="1450"/>
      <c r="F4" s="1450"/>
      <c r="G4" s="532" t="s">
        <v>71</v>
      </c>
      <c r="H4" s="242" t="s">
        <v>72</v>
      </c>
      <c r="I4" s="69" t="s">
        <v>73</v>
      </c>
      <c r="J4" s="64"/>
      <c r="K4" s="72"/>
    </row>
    <row r="5" spans="1:11" ht="27.75" customHeight="1" x14ac:dyDescent="0.2">
      <c r="B5" s="1434" t="s">
        <v>74</v>
      </c>
      <c r="C5" s="1435"/>
      <c r="D5" s="1436">
        <f>ROUND(D3*D4,0)</f>
        <v>0</v>
      </c>
      <c r="E5" s="1437"/>
      <c r="F5" s="1437"/>
      <c r="G5" s="532" t="s">
        <v>71</v>
      </c>
      <c r="H5" s="236"/>
      <c r="I5" s="70"/>
      <c r="J5" s="64"/>
      <c r="K5" s="72"/>
    </row>
    <row r="6" spans="1:11" ht="27.75" customHeight="1" x14ac:dyDescent="0.2">
      <c r="B6" s="1434" t="s">
        <v>75</v>
      </c>
      <c r="C6" s="1435"/>
      <c r="D6" s="1438"/>
      <c r="E6" s="1439"/>
      <c r="F6" s="1439"/>
      <c r="G6" s="1440"/>
      <c r="H6" s="514" t="s">
        <v>809</v>
      </c>
      <c r="I6" s="69" t="s">
        <v>77</v>
      </c>
      <c r="J6" s="64"/>
      <c r="K6" s="71" t="s">
        <v>69</v>
      </c>
    </row>
    <row r="7" spans="1:11" ht="27.75" customHeight="1" x14ac:dyDescent="0.2">
      <c r="B7" s="1441" t="s">
        <v>78</v>
      </c>
      <c r="C7" s="1442"/>
      <c r="D7" s="1443"/>
      <c r="E7" s="1444"/>
      <c r="F7" s="1444"/>
      <c r="G7" s="243" t="s">
        <v>68</v>
      </c>
      <c r="H7" s="244" t="s">
        <v>79</v>
      </c>
      <c r="I7" s="69" t="s">
        <v>80</v>
      </c>
      <c r="J7" s="64"/>
      <c r="K7" s="64"/>
    </row>
    <row r="8" spans="1:11" ht="30" customHeight="1" x14ac:dyDescent="0.2">
      <c r="B8" s="1429" t="s">
        <v>37</v>
      </c>
      <c r="C8" s="1429"/>
      <c r="D8" s="1430"/>
      <c r="E8" s="1430"/>
      <c r="F8" s="1430"/>
      <c r="G8" s="1431"/>
      <c r="H8" s="4"/>
      <c r="I8" s="4"/>
      <c r="J8" s="26"/>
      <c r="K8" s="44" t="s">
        <v>81</v>
      </c>
    </row>
    <row r="9" spans="1:11" s="15" customFormat="1" ht="24.65" customHeight="1" x14ac:dyDescent="0.35">
      <c r="B9" s="33"/>
      <c r="H9" s="24"/>
      <c r="I9" s="665"/>
      <c r="J9" s="723"/>
      <c r="K9" s="285" t="s">
        <v>174</v>
      </c>
    </row>
    <row r="10" spans="1:11" s="205" customFormat="1" ht="19.5" customHeight="1" x14ac:dyDescent="0.2">
      <c r="A10" s="249" t="s">
        <v>83</v>
      </c>
      <c r="B10" s="779" t="s">
        <v>811</v>
      </c>
      <c r="C10" s="452" t="s">
        <v>85</v>
      </c>
      <c r="D10" s="780" t="s">
        <v>86</v>
      </c>
      <c r="E10" s="780" t="s">
        <v>83</v>
      </c>
      <c r="F10" s="780" t="s">
        <v>812</v>
      </c>
      <c r="G10" s="780" t="s">
        <v>813</v>
      </c>
      <c r="H10" s="1475" t="s">
        <v>89</v>
      </c>
      <c r="I10" s="1475"/>
      <c r="J10" s="250" t="s">
        <v>1273</v>
      </c>
      <c r="K10" s="257" t="s">
        <v>91</v>
      </c>
    </row>
    <row r="11" spans="1:11" ht="16.5" customHeight="1" x14ac:dyDescent="0.2">
      <c r="A11" s="166">
        <v>1</v>
      </c>
      <c r="B11" s="1420" t="s">
        <v>175</v>
      </c>
      <c r="C11" s="1476" t="s">
        <v>1274</v>
      </c>
      <c r="D11" s="60">
        <v>1</v>
      </c>
      <c r="E11" s="60">
        <v>53501</v>
      </c>
      <c r="F11" s="862">
        <v>3150</v>
      </c>
      <c r="G11" s="65"/>
      <c r="H11" s="206" t="s">
        <v>1275</v>
      </c>
      <c r="I11" s="785"/>
      <c r="J11" s="207">
        <v>2490</v>
      </c>
      <c r="K11" s="208">
        <v>660</v>
      </c>
    </row>
    <row r="12" spans="1:11" ht="16.5" customHeight="1" x14ac:dyDescent="0.2">
      <c r="A12" s="523">
        <v>2</v>
      </c>
      <c r="B12" s="1421"/>
      <c r="C12" s="1477"/>
      <c r="D12" s="599">
        <v>2</v>
      </c>
      <c r="E12" s="599">
        <v>53502</v>
      </c>
      <c r="F12" s="863">
        <v>2780</v>
      </c>
      <c r="G12" s="516"/>
      <c r="H12" s="864" t="s">
        <v>1276</v>
      </c>
      <c r="I12" s="790"/>
      <c r="J12" s="863">
        <v>1160</v>
      </c>
      <c r="K12" s="865">
        <v>1620</v>
      </c>
    </row>
    <row r="13" spans="1:11" ht="16.5" customHeight="1" x14ac:dyDescent="0.2">
      <c r="A13" s="523">
        <v>3</v>
      </c>
      <c r="B13" s="1421"/>
      <c r="C13" s="1477"/>
      <c r="D13" s="599">
        <v>3</v>
      </c>
      <c r="E13" s="599">
        <v>53503</v>
      </c>
      <c r="F13" s="863">
        <v>2730</v>
      </c>
      <c r="G13" s="516"/>
      <c r="H13" s="864" t="s">
        <v>1277</v>
      </c>
      <c r="I13" s="790"/>
      <c r="J13" s="863">
        <v>2190</v>
      </c>
      <c r="K13" s="865">
        <v>540</v>
      </c>
    </row>
    <row r="14" spans="1:11" ht="16.5" customHeight="1" x14ac:dyDescent="0.2">
      <c r="A14" s="523">
        <v>4</v>
      </c>
      <c r="B14" s="1421"/>
      <c r="C14" s="1477"/>
      <c r="D14" s="599">
        <v>4</v>
      </c>
      <c r="E14" s="599">
        <v>53504</v>
      </c>
      <c r="F14" s="863">
        <v>730</v>
      </c>
      <c r="G14" s="516"/>
      <c r="H14" s="864" t="s">
        <v>1278</v>
      </c>
      <c r="I14" s="790"/>
      <c r="J14" s="863">
        <v>510</v>
      </c>
      <c r="K14" s="865">
        <v>220</v>
      </c>
    </row>
    <row r="15" spans="1:11" ht="16.5" customHeight="1" x14ac:dyDescent="0.2">
      <c r="A15" s="523">
        <v>5</v>
      </c>
      <c r="B15" s="1421"/>
      <c r="C15" s="1477"/>
      <c r="D15" s="599">
        <v>5</v>
      </c>
      <c r="E15" s="599">
        <v>53505</v>
      </c>
      <c r="F15" s="863">
        <v>1340</v>
      </c>
      <c r="G15" s="516"/>
      <c r="H15" s="864" t="s">
        <v>1279</v>
      </c>
      <c r="I15" s="812"/>
      <c r="J15" s="863">
        <v>990</v>
      </c>
      <c r="K15" s="865">
        <v>350</v>
      </c>
    </row>
    <row r="16" spans="1:11" ht="39.65" customHeight="1" x14ac:dyDescent="0.2">
      <c r="A16" s="241">
        <v>6</v>
      </c>
      <c r="B16" s="1421"/>
      <c r="C16" s="1477"/>
      <c r="D16" s="600">
        <v>6</v>
      </c>
      <c r="E16" s="600">
        <v>53506</v>
      </c>
      <c r="F16" s="863">
        <v>1630</v>
      </c>
      <c r="G16" s="245"/>
      <c r="H16" s="1478" t="s">
        <v>1280</v>
      </c>
      <c r="I16" s="1479"/>
      <c r="J16" s="863">
        <v>1200</v>
      </c>
      <c r="K16" s="865">
        <v>430</v>
      </c>
    </row>
    <row r="17" spans="1:11" ht="16.5" customHeight="1" x14ac:dyDescent="0.2">
      <c r="A17" s="523">
        <v>7</v>
      </c>
      <c r="B17" s="1421"/>
      <c r="C17" s="1477"/>
      <c r="D17" s="599">
        <v>7</v>
      </c>
      <c r="E17" s="600">
        <v>53507</v>
      </c>
      <c r="F17" s="863">
        <v>1850</v>
      </c>
      <c r="G17" s="245"/>
      <c r="H17" s="864" t="s">
        <v>1281</v>
      </c>
      <c r="I17" s="805"/>
      <c r="J17" s="863">
        <v>730</v>
      </c>
      <c r="K17" s="865">
        <v>1120</v>
      </c>
    </row>
    <row r="18" spans="1:11" ht="27.65" customHeight="1" x14ac:dyDescent="0.2">
      <c r="A18" s="241">
        <v>8</v>
      </c>
      <c r="B18" s="1421"/>
      <c r="C18" s="1477"/>
      <c r="D18" s="600">
        <v>8</v>
      </c>
      <c r="E18" s="600">
        <v>53508</v>
      </c>
      <c r="F18" s="863">
        <v>2420</v>
      </c>
      <c r="G18" s="245"/>
      <c r="H18" s="1480" t="s">
        <v>1282</v>
      </c>
      <c r="I18" s="1481"/>
      <c r="J18" s="863">
        <v>1330</v>
      </c>
      <c r="K18" s="865">
        <v>1090</v>
      </c>
    </row>
    <row r="19" spans="1:11" ht="28" customHeight="1" x14ac:dyDescent="0.2">
      <c r="A19" s="241">
        <v>9</v>
      </c>
      <c r="B19" s="1421"/>
      <c r="C19" s="1477"/>
      <c r="D19" s="600">
        <v>9</v>
      </c>
      <c r="E19" s="600">
        <v>53509</v>
      </c>
      <c r="F19" s="863">
        <v>3560</v>
      </c>
      <c r="G19" s="245"/>
      <c r="H19" s="1478" t="s">
        <v>1283</v>
      </c>
      <c r="I19" s="1479"/>
      <c r="J19" s="863">
        <v>1320</v>
      </c>
      <c r="K19" s="865">
        <v>2240</v>
      </c>
    </row>
    <row r="20" spans="1:11" ht="16.5" customHeight="1" x14ac:dyDescent="0.2">
      <c r="A20" s="241">
        <v>10</v>
      </c>
      <c r="B20" s="1421"/>
      <c r="C20" s="1477"/>
      <c r="D20" s="600">
        <v>10</v>
      </c>
      <c r="E20" s="600">
        <v>53510</v>
      </c>
      <c r="F20" s="863">
        <v>1700</v>
      </c>
      <c r="G20" s="245"/>
      <c r="H20" s="866" t="s">
        <v>1284</v>
      </c>
      <c r="I20" s="807"/>
      <c r="J20" s="863">
        <v>1120</v>
      </c>
      <c r="K20" s="865">
        <v>580</v>
      </c>
    </row>
    <row r="21" spans="1:11" ht="16.5" customHeight="1" x14ac:dyDescent="0.2">
      <c r="A21" s="241">
        <v>11</v>
      </c>
      <c r="B21" s="1421"/>
      <c r="C21" s="1477"/>
      <c r="D21" s="600">
        <v>11</v>
      </c>
      <c r="E21" s="600">
        <v>53511</v>
      </c>
      <c r="F21" s="863">
        <v>1880</v>
      </c>
      <c r="G21" s="245"/>
      <c r="H21" s="866" t="s">
        <v>1285</v>
      </c>
      <c r="I21" s="807"/>
      <c r="J21" s="863">
        <v>1160</v>
      </c>
      <c r="K21" s="865">
        <v>720</v>
      </c>
    </row>
    <row r="22" spans="1:11" ht="16.5" customHeight="1" x14ac:dyDescent="0.2">
      <c r="A22" s="523">
        <v>12</v>
      </c>
      <c r="B22" s="1421"/>
      <c r="C22" s="1477"/>
      <c r="D22" s="599">
        <v>12</v>
      </c>
      <c r="E22" s="600">
        <v>53512</v>
      </c>
      <c r="F22" s="863">
        <v>2280</v>
      </c>
      <c r="G22" s="245"/>
      <c r="H22" s="864" t="s">
        <v>1286</v>
      </c>
      <c r="I22" s="812"/>
      <c r="J22" s="863">
        <v>1810</v>
      </c>
      <c r="K22" s="865">
        <v>470</v>
      </c>
    </row>
    <row r="23" spans="1:11" ht="16.5" customHeight="1" x14ac:dyDescent="0.2">
      <c r="A23" s="523">
        <v>13</v>
      </c>
      <c r="B23" s="1421"/>
      <c r="C23" s="1477"/>
      <c r="D23" s="599">
        <v>13</v>
      </c>
      <c r="E23" s="600">
        <v>53513</v>
      </c>
      <c r="F23" s="863">
        <v>1050</v>
      </c>
      <c r="G23" s="245"/>
      <c r="H23" s="864" t="s">
        <v>1287</v>
      </c>
      <c r="I23" s="812"/>
      <c r="J23" s="863">
        <v>740</v>
      </c>
      <c r="K23" s="865">
        <v>310</v>
      </c>
    </row>
    <row r="24" spans="1:11" ht="16.5" customHeight="1" x14ac:dyDescent="0.2">
      <c r="A24" s="523">
        <v>14</v>
      </c>
      <c r="B24" s="1421"/>
      <c r="C24" s="1477"/>
      <c r="D24" s="599">
        <v>14</v>
      </c>
      <c r="E24" s="599">
        <v>53514</v>
      </c>
      <c r="F24" s="863">
        <v>2290</v>
      </c>
      <c r="G24" s="516"/>
      <c r="H24" s="864" t="s">
        <v>1288</v>
      </c>
      <c r="I24" s="812"/>
      <c r="J24" s="863">
        <v>1960</v>
      </c>
      <c r="K24" s="865">
        <v>330</v>
      </c>
    </row>
    <row r="25" spans="1:11" ht="16.5" customHeight="1" x14ac:dyDescent="0.2">
      <c r="A25" s="523">
        <v>15</v>
      </c>
      <c r="B25" s="1421"/>
      <c r="C25" s="1477"/>
      <c r="D25" s="599">
        <v>15</v>
      </c>
      <c r="E25" s="600">
        <v>53515</v>
      </c>
      <c r="F25" s="863">
        <v>2130</v>
      </c>
      <c r="G25" s="245"/>
      <c r="H25" s="864" t="s">
        <v>1289</v>
      </c>
      <c r="I25" s="812"/>
      <c r="J25" s="863">
        <v>1650</v>
      </c>
      <c r="K25" s="865">
        <v>480</v>
      </c>
    </row>
    <row r="26" spans="1:11" ht="16.5" customHeight="1" x14ac:dyDescent="0.2">
      <c r="A26" s="523">
        <v>16</v>
      </c>
      <c r="B26" s="1421"/>
      <c r="C26" s="1477"/>
      <c r="D26" s="599">
        <v>16</v>
      </c>
      <c r="E26" s="599">
        <v>53516</v>
      </c>
      <c r="F26" s="863">
        <v>2150</v>
      </c>
      <c r="G26" s="516"/>
      <c r="H26" s="864" t="s">
        <v>1290</v>
      </c>
      <c r="I26" s="812"/>
      <c r="J26" s="863">
        <v>1460</v>
      </c>
      <c r="K26" s="865">
        <v>690</v>
      </c>
    </row>
    <row r="27" spans="1:11" ht="16.5" customHeight="1" x14ac:dyDescent="0.2">
      <c r="A27" s="523">
        <v>17</v>
      </c>
      <c r="B27" s="1421"/>
      <c r="C27" s="1477"/>
      <c r="D27" s="599">
        <v>17</v>
      </c>
      <c r="E27" s="599">
        <v>53517</v>
      </c>
      <c r="F27" s="863">
        <v>1570</v>
      </c>
      <c r="G27" s="516"/>
      <c r="H27" s="864" t="s">
        <v>1291</v>
      </c>
      <c r="I27" s="812"/>
      <c r="J27" s="863">
        <v>790</v>
      </c>
      <c r="K27" s="865">
        <v>780</v>
      </c>
    </row>
    <row r="28" spans="1:11" ht="16.5" customHeight="1" x14ac:dyDescent="0.2">
      <c r="A28" s="523">
        <v>18</v>
      </c>
      <c r="B28" s="1421"/>
      <c r="C28" s="1477"/>
      <c r="D28" s="599">
        <v>18</v>
      </c>
      <c r="E28" s="600">
        <v>53518</v>
      </c>
      <c r="F28" s="863">
        <v>1480</v>
      </c>
      <c r="G28" s="245"/>
      <c r="H28" s="864" t="s">
        <v>1292</v>
      </c>
      <c r="I28" s="812"/>
      <c r="J28" s="863">
        <v>730</v>
      </c>
      <c r="K28" s="865">
        <v>750</v>
      </c>
    </row>
    <row r="29" spans="1:11" ht="16.5" customHeight="1" x14ac:dyDescent="0.2">
      <c r="A29" s="523">
        <v>19</v>
      </c>
      <c r="B29" s="1421"/>
      <c r="C29" s="1477"/>
      <c r="D29" s="599">
        <v>19</v>
      </c>
      <c r="E29" s="600">
        <v>53519</v>
      </c>
      <c r="F29" s="863">
        <v>1510</v>
      </c>
      <c r="G29" s="245"/>
      <c r="H29" s="864" t="s">
        <v>1293</v>
      </c>
      <c r="I29" s="812"/>
      <c r="J29" s="863">
        <v>860</v>
      </c>
      <c r="K29" s="865">
        <v>650</v>
      </c>
    </row>
    <row r="30" spans="1:11" ht="45" customHeight="1" x14ac:dyDescent="0.2">
      <c r="A30" s="241">
        <v>20</v>
      </c>
      <c r="B30" s="1421"/>
      <c r="C30" s="1477"/>
      <c r="D30" s="600">
        <v>20</v>
      </c>
      <c r="E30" s="600">
        <v>53520</v>
      </c>
      <c r="F30" s="863">
        <v>4620</v>
      </c>
      <c r="G30" s="245"/>
      <c r="H30" s="1478" t="s">
        <v>1294</v>
      </c>
      <c r="I30" s="1479"/>
      <c r="J30" s="863">
        <v>1940</v>
      </c>
      <c r="K30" s="865">
        <v>2680</v>
      </c>
    </row>
    <row r="31" spans="1:11" ht="16.5" customHeight="1" x14ac:dyDescent="0.2">
      <c r="A31" s="523">
        <v>21</v>
      </c>
      <c r="B31" s="1421"/>
      <c r="C31" s="1477"/>
      <c r="D31" s="599">
        <v>21</v>
      </c>
      <c r="E31" s="600">
        <v>53521</v>
      </c>
      <c r="F31" s="863">
        <v>2680</v>
      </c>
      <c r="G31" s="245"/>
      <c r="H31" s="864" t="s">
        <v>1295</v>
      </c>
      <c r="I31" s="814"/>
      <c r="J31" s="863">
        <v>1380</v>
      </c>
      <c r="K31" s="865">
        <v>1300</v>
      </c>
    </row>
    <row r="32" spans="1:11" ht="16.5" customHeight="1" x14ac:dyDescent="0.2">
      <c r="A32" s="523">
        <v>22</v>
      </c>
      <c r="B32" s="1421"/>
      <c r="C32" s="1477"/>
      <c r="D32" s="599">
        <v>22</v>
      </c>
      <c r="E32" s="600">
        <v>53522</v>
      </c>
      <c r="F32" s="863">
        <v>3830</v>
      </c>
      <c r="G32" s="245"/>
      <c r="H32" s="864" t="s">
        <v>1296</v>
      </c>
      <c r="I32" s="812"/>
      <c r="J32" s="863">
        <v>2410</v>
      </c>
      <c r="K32" s="865">
        <v>1420</v>
      </c>
    </row>
    <row r="33" spans="1:11" ht="27" customHeight="1" x14ac:dyDescent="0.2">
      <c r="A33" s="241">
        <v>23</v>
      </c>
      <c r="B33" s="1421"/>
      <c r="C33" s="1477"/>
      <c r="D33" s="600">
        <v>23</v>
      </c>
      <c r="E33" s="600">
        <v>53523</v>
      </c>
      <c r="F33" s="863">
        <v>3990</v>
      </c>
      <c r="G33" s="245"/>
      <c r="H33" s="1478" t="s">
        <v>1297</v>
      </c>
      <c r="I33" s="1479"/>
      <c r="J33" s="863">
        <v>1310</v>
      </c>
      <c r="K33" s="865">
        <v>2680</v>
      </c>
    </row>
    <row r="34" spans="1:11" ht="16.5" customHeight="1" x14ac:dyDescent="0.2">
      <c r="A34" s="523">
        <v>24</v>
      </c>
      <c r="B34" s="1421"/>
      <c r="C34" s="1477"/>
      <c r="D34" s="599">
        <v>24</v>
      </c>
      <c r="E34" s="599">
        <v>53524</v>
      </c>
      <c r="F34" s="863">
        <v>3300</v>
      </c>
      <c r="G34" s="516"/>
      <c r="H34" s="864" t="s">
        <v>1298</v>
      </c>
      <c r="I34" s="814"/>
      <c r="J34" s="863">
        <v>740</v>
      </c>
      <c r="K34" s="865">
        <v>2560</v>
      </c>
    </row>
    <row r="35" spans="1:11" ht="28" customHeight="1" x14ac:dyDescent="0.2">
      <c r="A35" s="241">
        <v>25</v>
      </c>
      <c r="B35" s="1421"/>
      <c r="C35" s="1128">
        <f>SUM(F11:F67)</f>
        <v>140750</v>
      </c>
      <c r="D35" s="600">
        <v>25</v>
      </c>
      <c r="E35" s="600">
        <v>53525</v>
      </c>
      <c r="F35" s="863">
        <v>4600</v>
      </c>
      <c r="G35" s="245"/>
      <c r="H35" s="1478" t="s">
        <v>1299</v>
      </c>
      <c r="I35" s="1479"/>
      <c r="J35" s="863">
        <v>3060</v>
      </c>
      <c r="K35" s="865">
        <v>1540</v>
      </c>
    </row>
    <row r="36" spans="1:11" ht="16.5" customHeight="1" x14ac:dyDescent="0.2">
      <c r="A36" s="241">
        <v>26</v>
      </c>
      <c r="B36" s="1421"/>
      <c r="C36" s="1129"/>
      <c r="D36" s="600">
        <v>26</v>
      </c>
      <c r="E36" s="600">
        <v>53526</v>
      </c>
      <c r="F36" s="863">
        <v>2750</v>
      </c>
      <c r="G36" s="516"/>
      <c r="H36" s="866" t="s">
        <v>1300</v>
      </c>
      <c r="I36" s="807"/>
      <c r="J36" s="863">
        <v>970</v>
      </c>
      <c r="K36" s="865">
        <v>1780</v>
      </c>
    </row>
    <row r="37" spans="1:11" ht="16.5" customHeight="1" x14ac:dyDescent="0.2">
      <c r="A37" s="523">
        <v>27</v>
      </c>
      <c r="B37" s="1421"/>
      <c r="C37" s="1129"/>
      <c r="D37" s="599">
        <v>27</v>
      </c>
      <c r="E37" s="599">
        <v>53527</v>
      </c>
      <c r="F37" s="863">
        <v>2120</v>
      </c>
      <c r="G37" s="516"/>
      <c r="H37" s="864" t="s">
        <v>1301</v>
      </c>
      <c r="I37" s="805"/>
      <c r="J37" s="863">
        <v>1060</v>
      </c>
      <c r="K37" s="865">
        <v>1060</v>
      </c>
    </row>
    <row r="38" spans="1:11" ht="27.65" customHeight="1" x14ac:dyDescent="0.2">
      <c r="A38" s="241">
        <v>28</v>
      </c>
      <c r="B38" s="1421"/>
      <c r="C38" s="90"/>
      <c r="D38" s="600">
        <v>28</v>
      </c>
      <c r="E38" s="600">
        <v>53528</v>
      </c>
      <c r="F38" s="863">
        <v>3620</v>
      </c>
      <c r="G38" s="245"/>
      <c r="H38" s="1478" t="s">
        <v>1302</v>
      </c>
      <c r="I38" s="1479"/>
      <c r="J38" s="863">
        <v>2350</v>
      </c>
      <c r="K38" s="865">
        <v>1270</v>
      </c>
    </row>
    <row r="39" spans="1:11" ht="16.5" customHeight="1" x14ac:dyDescent="0.2">
      <c r="A39" s="241">
        <v>29</v>
      </c>
      <c r="B39" s="1421"/>
      <c r="C39" s="90"/>
      <c r="D39" s="600">
        <v>29</v>
      </c>
      <c r="E39" s="600">
        <v>53529</v>
      </c>
      <c r="F39" s="863">
        <v>2910</v>
      </c>
      <c r="G39" s="245"/>
      <c r="H39" s="866" t="s">
        <v>1303</v>
      </c>
      <c r="I39" s="807"/>
      <c r="J39" s="863">
        <v>1740</v>
      </c>
      <c r="K39" s="865">
        <v>1170</v>
      </c>
    </row>
    <row r="40" spans="1:11" ht="16.5" customHeight="1" x14ac:dyDescent="0.2">
      <c r="A40" s="523">
        <v>30</v>
      </c>
      <c r="B40" s="1421"/>
      <c r="C40" s="90"/>
      <c r="D40" s="599">
        <v>30</v>
      </c>
      <c r="E40" s="599">
        <v>53530</v>
      </c>
      <c r="F40" s="863">
        <v>1440</v>
      </c>
      <c r="G40" s="516"/>
      <c r="H40" s="864" t="s">
        <v>1304</v>
      </c>
      <c r="I40" s="805"/>
      <c r="J40" s="863">
        <v>1090</v>
      </c>
      <c r="K40" s="865">
        <v>350</v>
      </c>
    </row>
    <row r="41" spans="1:11" ht="16.5" customHeight="1" x14ac:dyDescent="0.2">
      <c r="A41" s="241">
        <v>31</v>
      </c>
      <c r="B41" s="1421"/>
      <c r="C41" s="90"/>
      <c r="D41" s="600">
        <v>31</v>
      </c>
      <c r="E41" s="600">
        <v>53531</v>
      </c>
      <c r="F41" s="863">
        <v>1690</v>
      </c>
      <c r="G41" s="516"/>
      <c r="H41" s="866" t="s">
        <v>1305</v>
      </c>
      <c r="I41" s="807"/>
      <c r="J41" s="863">
        <v>790</v>
      </c>
      <c r="K41" s="865">
        <v>900</v>
      </c>
    </row>
    <row r="42" spans="1:11" ht="16.5" customHeight="1" x14ac:dyDescent="0.2">
      <c r="A42" s="241">
        <v>32</v>
      </c>
      <c r="B42" s="1421"/>
      <c r="C42" s="90"/>
      <c r="D42" s="600">
        <v>32</v>
      </c>
      <c r="E42" s="600">
        <v>53532</v>
      </c>
      <c r="F42" s="863">
        <v>2070</v>
      </c>
      <c r="G42" s="516"/>
      <c r="H42" s="866" t="s">
        <v>1306</v>
      </c>
      <c r="I42" s="807"/>
      <c r="J42" s="863">
        <v>1190</v>
      </c>
      <c r="K42" s="865">
        <v>880</v>
      </c>
    </row>
    <row r="43" spans="1:11" ht="16.5" customHeight="1" x14ac:dyDescent="0.2">
      <c r="A43" s="241">
        <v>33</v>
      </c>
      <c r="B43" s="1421"/>
      <c r="C43" s="90"/>
      <c r="D43" s="600">
        <v>33</v>
      </c>
      <c r="E43" s="600">
        <v>53533</v>
      </c>
      <c r="F43" s="863">
        <v>2040</v>
      </c>
      <c r="G43" s="516"/>
      <c r="H43" s="866" t="s">
        <v>1307</v>
      </c>
      <c r="I43" s="807"/>
      <c r="J43" s="863">
        <v>1200</v>
      </c>
      <c r="K43" s="865">
        <v>840</v>
      </c>
    </row>
    <row r="44" spans="1:11" ht="16.5" customHeight="1" x14ac:dyDescent="0.2">
      <c r="A44" s="523">
        <v>34</v>
      </c>
      <c r="B44" s="1421"/>
      <c r="C44" s="90"/>
      <c r="D44" s="599">
        <v>34</v>
      </c>
      <c r="E44" s="599">
        <v>53534</v>
      </c>
      <c r="F44" s="863">
        <v>3000</v>
      </c>
      <c r="G44" s="516"/>
      <c r="H44" s="864" t="s">
        <v>1308</v>
      </c>
      <c r="I44" s="805"/>
      <c r="J44" s="863">
        <v>2210</v>
      </c>
      <c r="K44" s="865">
        <v>790</v>
      </c>
    </row>
    <row r="45" spans="1:11" ht="16.5" customHeight="1" x14ac:dyDescent="0.2">
      <c r="A45" s="241">
        <v>35</v>
      </c>
      <c r="B45" s="1421"/>
      <c r="C45" s="90"/>
      <c r="D45" s="600">
        <v>35</v>
      </c>
      <c r="E45" s="600">
        <v>53535</v>
      </c>
      <c r="F45" s="863">
        <v>2440</v>
      </c>
      <c r="G45" s="516"/>
      <c r="H45" s="866" t="s">
        <v>1309</v>
      </c>
      <c r="I45" s="807"/>
      <c r="J45" s="863">
        <v>1300</v>
      </c>
      <c r="K45" s="865">
        <v>1140</v>
      </c>
    </row>
    <row r="46" spans="1:11" ht="16.5" customHeight="1" x14ac:dyDescent="0.2">
      <c r="A46" s="523">
        <v>36</v>
      </c>
      <c r="B46" s="1421"/>
      <c r="C46" s="90"/>
      <c r="D46" s="599">
        <v>36</v>
      </c>
      <c r="E46" s="599">
        <v>53536</v>
      </c>
      <c r="F46" s="863">
        <v>2560</v>
      </c>
      <c r="G46" s="516"/>
      <c r="H46" s="864" t="s">
        <v>1310</v>
      </c>
      <c r="I46" s="805"/>
      <c r="J46" s="863">
        <v>2070</v>
      </c>
      <c r="K46" s="865">
        <v>490</v>
      </c>
    </row>
    <row r="47" spans="1:11" ht="16.5" customHeight="1" x14ac:dyDescent="0.2">
      <c r="A47" s="523">
        <v>37</v>
      </c>
      <c r="B47" s="1421"/>
      <c r="C47" s="90"/>
      <c r="D47" s="599">
        <v>37</v>
      </c>
      <c r="E47" s="599">
        <v>53537</v>
      </c>
      <c r="F47" s="863">
        <v>3310</v>
      </c>
      <c r="G47" s="516"/>
      <c r="H47" s="864" t="s">
        <v>1311</v>
      </c>
      <c r="I47" s="805"/>
      <c r="J47" s="863">
        <v>2710</v>
      </c>
      <c r="K47" s="865">
        <v>600</v>
      </c>
    </row>
    <row r="48" spans="1:11" ht="16.5" customHeight="1" x14ac:dyDescent="0.2">
      <c r="A48" s="523">
        <v>38</v>
      </c>
      <c r="B48" s="1421"/>
      <c r="C48" s="90"/>
      <c r="D48" s="599">
        <v>38</v>
      </c>
      <c r="E48" s="599">
        <v>53538</v>
      </c>
      <c r="F48" s="863">
        <v>3070</v>
      </c>
      <c r="G48" s="516"/>
      <c r="H48" s="864" t="s">
        <v>1312</v>
      </c>
      <c r="I48" s="805"/>
      <c r="J48" s="863">
        <v>2650</v>
      </c>
      <c r="K48" s="865">
        <v>420</v>
      </c>
    </row>
    <row r="49" spans="1:11" ht="16.5" customHeight="1" x14ac:dyDescent="0.2">
      <c r="A49" s="523">
        <v>39</v>
      </c>
      <c r="B49" s="1421"/>
      <c r="C49" s="90"/>
      <c r="D49" s="599">
        <v>39</v>
      </c>
      <c r="E49" s="599">
        <v>53539</v>
      </c>
      <c r="F49" s="863">
        <v>2160</v>
      </c>
      <c r="G49" s="516"/>
      <c r="H49" s="864" t="s">
        <v>1313</v>
      </c>
      <c r="I49" s="805"/>
      <c r="J49" s="863">
        <v>1420</v>
      </c>
      <c r="K49" s="865">
        <v>740</v>
      </c>
    </row>
    <row r="50" spans="1:11" ht="16.5" customHeight="1" x14ac:dyDescent="0.2">
      <c r="A50" s="523">
        <v>40</v>
      </c>
      <c r="B50" s="1421"/>
      <c r="C50" s="90"/>
      <c r="D50" s="599">
        <v>40</v>
      </c>
      <c r="E50" s="599">
        <v>53540</v>
      </c>
      <c r="F50" s="863">
        <v>2290</v>
      </c>
      <c r="G50" s="516"/>
      <c r="H50" s="864" t="s">
        <v>1314</v>
      </c>
      <c r="I50" s="805"/>
      <c r="J50" s="863">
        <v>1840</v>
      </c>
      <c r="K50" s="865">
        <v>450</v>
      </c>
    </row>
    <row r="51" spans="1:11" ht="16.5" customHeight="1" x14ac:dyDescent="0.2">
      <c r="A51" s="523">
        <v>41</v>
      </c>
      <c r="B51" s="1421"/>
      <c r="C51" s="90"/>
      <c r="D51" s="599">
        <v>41</v>
      </c>
      <c r="E51" s="599">
        <v>53541</v>
      </c>
      <c r="F51" s="863">
        <v>2430</v>
      </c>
      <c r="G51" s="516"/>
      <c r="H51" s="864" t="s">
        <v>1315</v>
      </c>
      <c r="I51" s="805"/>
      <c r="J51" s="863">
        <v>1710</v>
      </c>
      <c r="K51" s="865">
        <v>720</v>
      </c>
    </row>
    <row r="52" spans="1:11" ht="16.5" customHeight="1" x14ac:dyDescent="0.2">
      <c r="A52" s="523">
        <v>42</v>
      </c>
      <c r="B52" s="1421"/>
      <c r="C52" s="90"/>
      <c r="D52" s="599">
        <v>42</v>
      </c>
      <c r="E52" s="599">
        <v>53542</v>
      </c>
      <c r="F52" s="863">
        <v>1550</v>
      </c>
      <c r="G52" s="516"/>
      <c r="H52" s="864" t="s">
        <v>1316</v>
      </c>
      <c r="I52" s="805"/>
      <c r="J52" s="863">
        <v>1270</v>
      </c>
      <c r="K52" s="865">
        <v>280</v>
      </c>
    </row>
    <row r="53" spans="1:11" ht="16.5" customHeight="1" x14ac:dyDescent="0.2">
      <c r="A53" s="523">
        <v>43</v>
      </c>
      <c r="B53" s="1421"/>
      <c r="C53" s="90"/>
      <c r="D53" s="599">
        <v>43</v>
      </c>
      <c r="E53" s="599">
        <v>53543</v>
      </c>
      <c r="F53" s="863">
        <v>1540</v>
      </c>
      <c r="G53" s="516"/>
      <c r="H53" s="864" t="s">
        <v>1317</v>
      </c>
      <c r="I53" s="805"/>
      <c r="J53" s="863">
        <v>1280</v>
      </c>
      <c r="K53" s="865">
        <v>260</v>
      </c>
    </row>
    <row r="54" spans="1:11" ht="16.5" customHeight="1" x14ac:dyDescent="0.2">
      <c r="A54" s="241">
        <v>44</v>
      </c>
      <c r="B54" s="1421"/>
      <c r="C54" s="90"/>
      <c r="D54" s="600">
        <v>44</v>
      </c>
      <c r="E54" s="600">
        <v>53544</v>
      </c>
      <c r="F54" s="863">
        <v>1850</v>
      </c>
      <c r="G54" s="245"/>
      <c r="H54" s="866" t="s">
        <v>1318</v>
      </c>
      <c r="I54" s="807"/>
      <c r="J54" s="863">
        <v>1260</v>
      </c>
      <c r="K54" s="865">
        <v>590</v>
      </c>
    </row>
    <row r="55" spans="1:11" ht="16.5" customHeight="1" x14ac:dyDescent="0.2">
      <c r="A55" s="523">
        <v>45</v>
      </c>
      <c r="B55" s="1421"/>
      <c r="C55" s="90"/>
      <c r="D55" s="599">
        <v>45</v>
      </c>
      <c r="E55" s="599">
        <v>53545</v>
      </c>
      <c r="F55" s="863">
        <v>2220</v>
      </c>
      <c r="G55" s="516"/>
      <c r="H55" s="864" t="s">
        <v>1319</v>
      </c>
      <c r="I55" s="805"/>
      <c r="J55" s="863">
        <v>1960</v>
      </c>
      <c r="K55" s="865">
        <v>260</v>
      </c>
    </row>
    <row r="56" spans="1:11" ht="16.5" customHeight="1" x14ac:dyDescent="0.2">
      <c r="A56" s="523">
        <v>46</v>
      </c>
      <c r="B56" s="1421"/>
      <c r="C56" s="90"/>
      <c r="D56" s="599">
        <v>46</v>
      </c>
      <c r="E56" s="599">
        <v>53546</v>
      </c>
      <c r="F56" s="863">
        <v>1760</v>
      </c>
      <c r="G56" s="516"/>
      <c r="H56" s="864" t="s">
        <v>1320</v>
      </c>
      <c r="I56" s="805"/>
      <c r="J56" s="863">
        <v>1640</v>
      </c>
      <c r="K56" s="865">
        <v>120</v>
      </c>
    </row>
    <row r="57" spans="1:11" ht="16.5" customHeight="1" x14ac:dyDescent="0.2">
      <c r="A57" s="523">
        <v>47</v>
      </c>
      <c r="B57" s="1421"/>
      <c r="C57" s="90"/>
      <c r="D57" s="599">
        <v>47</v>
      </c>
      <c r="E57" s="599">
        <v>53547</v>
      </c>
      <c r="F57" s="863">
        <v>3210</v>
      </c>
      <c r="G57" s="516"/>
      <c r="H57" s="864" t="s">
        <v>1321</v>
      </c>
      <c r="I57" s="805"/>
      <c r="J57" s="863">
        <v>2470</v>
      </c>
      <c r="K57" s="865">
        <v>740</v>
      </c>
    </row>
    <row r="58" spans="1:11" ht="16.5" customHeight="1" x14ac:dyDescent="0.2">
      <c r="A58" s="523">
        <v>48</v>
      </c>
      <c r="B58" s="1421"/>
      <c r="C58" s="90"/>
      <c r="D58" s="599">
        <v>48</v>
      </c>
      <c r="E58" s="599">
        <v>53548</v>
      </c>
      <c r="F58" s="863">
        <v>2170</v>
      </c>
      <c r="G58" s="516"/>
      <c r="H58" s="864" t="s">
        <v>1322</v>
      </c>
      <c r="I58" s="805"/>
      <c r="J58" s="863">
        <v>1620</v>
      </c>
      <c r="K58" s="865">
        <v>550</v>
      </c>
    </row>
    <row r="59" spans="1:11" ht="16.5" customHeight="1" x14ac:dyDescent="0.2">
      <c r="A59" s="523">
        <v>49</v>
      </c>
      <c r="B59" s="1421"/>
      <c r="C59" s="90"/>
      <c r="D59" s="599">
        <v>49</v>
      </c>
      <c r="E59" s="599">
        <v>53549</v>
      </c>
      <c r="F59" s="863">
        <v>1300</v>
      </c>
      <c r="G59" s="516"/>
      <c r="H59" s="864" t="s">
        <v>1323</v>
      </c>
      <c r="I59" s="805"/>
      <c r="J59" s="863">
        <v>640</v>
      </c>
      <c r="K59" s="865">
        <v>660</v>
      </c>
    </row>
    <row r="60" spans="1:11" ht="16.5" customHeight="1" x14ac:dyDescent="0.2">
      <c r="A60" s="241">
        <v>50</v>
      </c>
      <c r="B60" s="1421"/>
      <c r="C60" s="90"/>
      <c r="D60" s="600">
        <v>50</v>
      </c>
      <c r="E60" s="600">
        <v>53550</v>
      </c>
      <c r="F60" s="863">
        <v>4580</v>
      </c>
      <c r="G60" s="516"/>
      <c r="H60" s="866" t="s">
        <v>1324</v>
      </c>
      <c r="I60" s="807"/>
      <c r="J60" s="863">
        <v>2950</v>
      </c>
      <c r="K60" s="865">
        <v>1630</v>
      </c>
    </row>
    <row r="61" spans="1:11" ht="16.5" customHeight="1" x14ac:dyDescent="0.2">
      <c r="A61" s="523">
        <v>51</v>
      </c>
      <c r="B61" s="1421"/>
      <c r="C61" s="90"/>
      <c r="D61" s="599">
        <v>51</v>
      </c>
      <c r="E61" s="599">
        <v>53551</v>
      </c>
      <c r="F61" s="863">
        <v>5300</v>
      </c>
      <c r="G61" s="516"/>
      <c r="H61" s="864" t="s">
        <v>1325</v>
      </c>
      <c r="I61" s="805"/>
      <c r="J61" s="863">
        <v>3380</v>
      </c>
      <c r="K61" s="865">
        <v>1920</v>
      </c>
    </row>
    <row r="62" spans="1:11" ht="16.5" customHeight="1" x14ac:dyDescent="0.2">
      <c r="A62" s="523">
        <v>52</v>
      </c>
      <c r="B62" s="1421"/>
      <c r="C62" s="90"/>
      <c r="D62" s="599">
        <v>52</v>
      </c>
      <c r="E62" s="599">
        <v>53552</v>
      </c>
      <c r="F62" s="863">
        <v>3250</v>
      </c>
      <c r="G62" s="516"/>
      <c r="H62" s="864" t="s">
        <v>1326</v>
      </c>
      <c r="I62" s="805"/>
      <c r="J62" s="863">
        <v>2530</v>
      </c>
      <c r="K62" s="865">
        <v>720</v>
      </c>
    </row>
    <row r="63" spans="1:11" ht="16.5" customHeight="1" x14ac:dyDescent="0.2">
      <c r="A63" s="523">
        <v>53</v>
      </c>
      <c r="B63" s="1421"/>
      <c r="C63" s="90"/>
      <c r="D63" s="599">
        <v>53</v>
      </c>
      <c r="E63" s="599">
        <v>53553</v>
      </c>
      <c r="F63" s="863">
        <v>1810</v>
      </c>
      <c r="G63" s="516"/>
      <c r="H63" s="864" t="s">
        <v>1327</v>
      </c>
      <c r="I63" s="805"/>
      <c r="J63" s="863">
        <v>1680</v>
      </c>
      <c r="K63" s="865">
        <v>130</v>
      </c>
    </row>
    <row r="64" spans="1:11" ht="16.5" customHeight="1" x14ac:dyDescent="0.2">
      <c r="A64" s="241">
        <v>54</v>
      </c>
      <c r="B64" s="1421"/>
      <c r="C64" s="90"/>
      <c r="D64" s="600">
        <v>54</v>
      </c>
      <c r="E64" s="600">
        <v>53554</v>
      </c>
      <c r="F64" s="863">
        <v>2150</v>
      </c>
      <c r="G64" s="516"/>
      <c r="H64" s="866" t="s">
        <v>1328</v>
      </c>
      <c r="I64" s="807"/>
      <c r="J64" s="863">
        <v>1780</v>
      </c>
      <c r="K64" s="865">
        <v>370</v>
      </c>
    </row>
    <row r="65" spans="1:11" ht="16.5" customHeight="1" x14ac:dyDescent="0.2">
      <c r="A65" s="241">
        <v>55</v>
      </c>
      <c r="B65" s="1421"/>
      <c r="C65" s="90"/>
      <c r="D65" s="600">
        <v>55</v>
      </c>
      <c r="E65" s="600">
        <v>53555</v>
      </c>
      <c r="F65" s="863">
        <v>1770</v>
      </c>
      <c r="G65" s="245"/>
      <c r="H65" s="866" t="s">
        <v>1329</v>
      </c>
      <c r="I65" s="807"/>
      <c r="J65" s="863">
        <v>1510</v>
      </c>
      <c r="K65" s="865">
        <v>260</v>
      </c>
    </row>
    <row r="66" spans="1:11" ht="16.5" customHeight="1" x14ac:dyDescent="0.2">
      <c r="A66" s="241">
        <v>56</v>
      </c>
      <c r="B66" s="1421"/>
      <c r="C66" s="90"/>
      <c r="D66" s="600">
        <v>56</v>
      </c>
      <c r="E66" s="600">
        <v>53556</v>
      </c>
      <c r="F66" s="863">
        <v>2310</v>
      </c>
      <c r="G66" s="516"/>
      <c r="H66" s="866" t="s">
        <v>1330</v>
      </c>
      <c r="I66" s="807"/>
      <c r="J66" s="863">
        <v>1650</v>
      </c>
      <c r="K66" s="865">
        <v>660</v>
      </c>
    </row>
    <row r="67" spans="1:11" ht="16.5" customHeight="1" x14ac:dyDescent="0.2">
      <c r="A67" s="640">
        <v>57</v>
      </c>
      <c r="B67" s="1422"/>
      <c r="C67" s="8"/>
      <c r="D67" s="641">
        <v>57</v>
      </c>
      <c r="E67" s="641">
        <v>53557</v>
      </c>
      <c r="F67" s="867">
        <v>2830</v>
      </c>
      <c r="G67" s="471"/>
      <c r="H67" s="868" t="s">
        <v>1331</v>
      </c>
      <c r="I67" s="830"/>
      <c r="J67" s="867">
        <v>1850</v>
      </c>
      <c r="K67" s="869">
        <v>980</v>
      </c>
    </row>
    <row r="68" spans="1:11" ht="16.5" customHeight="1" x14ac:dyDescent="0.2">
      <c r="A68" s="646">
        <v>58</v>
      </c>
      <c r="B68" s="1420" t="s">
        <v>98</v>
      </c>
      <c r="C68" s="1130" t="s">
        <v>1332</v>
      </c>
      <c r="D68" s="647">
        <v>1</v>
      </c>
      <c r="E68" s="647">
        <v>53558</v>
      </c>
      <c r="F68" s="862">
        <v>4410</v>
      </c>
      <c r="G68" s="65"/>
      <c r="H68" s="206" t="s">
        <v>1333</v>
      </c>
      <c r="I68" s="836"/>
      <c r="J68" s="862">
        <v>3640</v>
      </c>
      <c r="K68" s="870">
        <v>770</v>
      </c>
    </row>
    <row r="69" spans="1:11" ht="16.5" customHeight="1" thickBot="1" x14ac:dyDescent="0.25">
      <c r="A69" s="209">
        <v>59</v>
      </c>
      <c r="B69" s="1471"/>
      <c r="C69" s="18">
        <f>SUM(F68:F69)</f>
        <v>7050</v>
      </c>
      <c r="D69" s="599">
        <v>2</v>
      </c>
      <c r="E69" s="600">
        <v>53559</v>
      </c>
      <c r="F69" s="871">
        <v>2640</v>
      </c>
      <c r="G69" s="245"/>
      <c r="H69" s="872" t="s">
        <v>1334</v>
      </c>
      <c r="I69" s="840"/>
      <c r="J69" s="871">
        <v>2040</v>
      </c>
      <c r="K69" s="210">
        <v>600</v>
      </c>
    </row>
    <row r="70" spans="1:11" s="20" customFormat="1" ht="19.5" customHeight="1" thickTop="1" x14ac:dyDescent="0.2">
      <c r="A70" s="92"/>
      <c r="B70" s="1472" t="s">
        <v>866</v>
      </c>
      <c r="C70" s="1473"/>
      <c r="D70" s="1474"/>
      <c r="E70" s="227"/>
      <c r="F70" s="47">
        <f>SUM(F11:F69)</f>
        <v>147800</v>
      </c>
      <c r="G70" s="47">
        <f>SUM(G11:G69)</f>
        <v>0</v>
      </c>
      <c r="H70" s="873"/>
      <c r="I70" s="874"/>
      <c r="J70" s="1131">
        <f>SUM(J11:J69)</f>
        <v>96490</v>
      </c>
      <c r="K70" s="1132">
        <f>SUM(K11:K69)</f>
        <v>51310</v>
      </c>
    </row>
    <row r="71" spans="1:11" s="29" customFormat="1" ht="18" customHeight="1" x14ac:dyDescent="0.2">
      <c r="A71" s="49"/>
      <c r="B71" s="49"/>
      <c r="C71" s="49"/>
      <c r="D71" s="49"/>
      <c r="E71" s="49"/>
      <c r="F71" s="50"/>
      <c r="G71" s="51"/>
      <c r="H71" s="52"/>
      <c r="I71" s="52"/>
      <c r="J71" s="50"/>
      <c r="K71" s="50"/>
    </row>
    <row r="72" spans="1:11" s="29" customFormat="1" ht="18" customHeight="1" x14ac:dyDescent="0.2">
      <c r="A72" s="49"/>
      <c r="B72" s="211" t="s">
        <v>1335</v>
      </c>
      <c r="D72" s="49"/>
      <c r="E72" s="49"/>
      <c r="F72" s="49"/>
      <c r="G72" s="50"/>
      <c r="H72" s="51"/>
      <c r="I72" s="52"/>
      <c r="J72" s="52"/>
      <c r="K72" s="50"/>
    </row>
    <row r="73" spans="1:11" s="29" customFormat="1" ht="18" customHeight="1" x14ac:dyDescent="0.2">
      <c r="A73" s="49"/>
      <c r="B73" s="182" t="s">
        <v>1336</v>
      </c>
      <c r="C73" s="49"/>
      <c r="D73" s="49"/>
      <c r="E73" s="49"/>
      <c r="F73" s="50"/>
      <c r="G73" s="51"/>
      <c r="H73" s="52"/>
      <c r="I73" s="52"/>
      <c r="J73" s="50"/>
      <c r="K73" s="50"/>
    </row>
    <row r="74" spans="1:11" s="29" customFormat="1" ht="18" customHeight="1" x14ac:dyDescent="0.2">
      <c r="A74" s="49"/>
      <c r="B74" s="182" t="s">
        <v>1337</v>
      </c>
      <c r="C74" s="49"/>
      <c r="D74" s="49"/>
      <c r="E74" s="49"/>
      <c r="F74" s="50"/>
      <c r="G74" s="51"/>
      <c r="H74" s="52"/>
      <c r="I74" s="52"/>
      <c r="J74" s="50"/>
      <c r="K74" s="50"/>
    </row>
    <row r="75" spans="1:11" s="26" customFormat="1" ht="18" customHeight="1" x14ac:dyDescent="0.2">
      <c r="A75" s="4"/>
      <c r="B75" s="4" t="s">
        <v>1338</v>
      </c>
      <c r="C75" s="4"/>
      <c r="D75" s="4"/>
      <c r="E75" s="4"/>
      <c r="F75" s="4"/>
      <c r="G75" s="4"/>
      <c r="H75" s="4"/>
      <c r="I75" s="4"/>
      <c r="J75" s="4"/>
      <c r="K75" s="4"/>
    </row>
    <row r="76" spans="1:11" ht="18" customHeight="1" x14ac:dyDescent="0.2">
      <c r="A76" s="38"/>
      <c r="B76" s="62" t="s">
        <v>171</v>
      </c>
      <c r="C76" s="38"/>
      <c r="D76" s="38"/>
      <c r="E76" s="38"/>
      <c r="F76" s="39"/>
      <c r="G76" s="40"/>
      <c r="H76" s="30"/>
      <c r="I76" s="2"/>
      <c r="J76" s="43"/>
      <c r="K76" s="43"/>
    </row>
    <row r="77" spans="1:11" s="10" customFormat="1" ht="18" customHeight="1" x14ac:dyDescent="0.2">
      <c r="B77" s="1416" t="s">
        <v>1339</v>
      </c>
      <c r="C77" s="1417"/>
      <c r="D77" s="1417"/>
      <c r="E77" s="1417"/>
      <c r="F77" s="1417"/>
      <c r="G77" s="1417"/>
      <c r="H77" s="1417"/>
      <c r="I77" s="36"/>
      <c r="J77" s="36"/>
      <c r="K77" s="36"/>
    </row>
    <row r="78" spans="1:11" s="212" customFormat="1" ht="18" customHeight="1" x14ac:dyDescent="0.2">
      <c r="B78" s="1417"/>
      <c r="C78" s="1417"/>
      <c r="D78" s="1417"/>
      <c r="E78" s="1417"/>
      <c r="F78" s="1417"/>
      <c r="G78" s="1417"/>
      <c r="H78" s="1417"/>
      <c r="I78" s="9"/>
    </row>
    <row r="79" spans="1:11" s="20" customFormat="1" ht="18" customHeight="1" x14ac:dyDescent="0.2">
      <c r="B79" s="1417"/>
      <c r="C79" s="1417"/>
      <c r="D79" s="1417"/>
      <c r="E79" s="1417"/>
      <c r="F79" s="1417"/>
      <c r="G79" s="1417"/>
      <c r="H79" s="1417"/>
      <c r="I79" s="9"/>
    </row>
    <row r="80" spans="1:11" ht="18" customHeight="1" x14ac:dyDescent="0.2">
      <c r="H80" s="9"/>
      <c r="I80" s="9"/>
    </row>
    <row r="81" spans="8:9" ht="18" customHeight="1" x14ac:dyDescent="0.2">
      <c r="H81" s="9"/>
      <c r="I81" s="9"/>
    </row>
    <row r="82" spans="8:9" ht="18" customHeight="1" x14ac:dyDescent="0.2"/>
    <row r="83" spans="8:9" ht="18" customHeight="1" x14ac:dyDescent="0.2"/>
    <row r="84" spans="8:9" ht="18" customHeight="1" x14ac:dyDescent="0.2"/>
  </sheetData>
  <sheetProtection formatCells="0" insertHyperlinks="0"/>
  <mergeCells count="27">
    <mergeCell ref="B68:B69"/>
    <mergeCell ref="B70:D70"/>
    <mergeCell ref="B77:H79"/>
    <mergeCell ref="B8:C8"/>
    <mergeCell ref="D8:G8"/>
    <mergeCell ref="H10:I10"/>
    <mergeCell ref="B11:B67"/>
    <mergeCell ref="C11:C34"/>
    <mergeCell ref="H16:I16"/>
    <mergeCell ref="H18:I18"/>
    <mergeCell ref="H19:I19"/>
    <mergeCell ref="H30:I30"/>
    <mergeCell ref="H33:I33"/>
    <mergeCell ref="H35:I35"/>
    <mergeCell ref="H38:I38"/>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53" orientation="portrait"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2E96-D2B8-47DE-AAE2-509419ADEE85}">
  <sheetPr codeName="Sheet9">
    <pageSetUpPr fitToPage="1"/>
  </sheetPr>
  <dimension ref="A1:M94"/>
  <sheetViews>
    <sheetView view="pageBreakPreview" zoomScale="70" zoomScaleNormal="77" zoomScaleSheetLayoutView="70" workbookViewId="0"/>
  </sheetViews>
  <sheetFormatPr defaultColWidth="9.81640625" defaultRowHeight="13" x14ac:dyDescent="0.2"/>
  <cols>
    <col min="1" max="1" width="4.453125" style="117" customWidth="1"/>
    <col min="2" max="2" width="3.81640625" style="117" customWidth="1"/>
    <col min="3" max="3" width="16.8164062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3" width="12.54296875" style="117" customWidth="1"/>
    <col min="14" max="16384" width="9.81640625" style="117"/>
  </cols>
  <sheetData>
    <row r="1" spans="1:13" s="270" customFormat="1" ht="30" customHeight="1" x14ac:dyDescent="0.7">
      <c r="A1" s="266"/>
      <c r="B1" s="371" t="s">
        <v>61</v>
      </c>
      <c r="C1" s="266"/>
      <c r="D1" s="266"/>
      <c r="E1" s="266"/>
      <c r="F1" s="267"/>
      <c r="G1" s="267"/>
      <c r="H1" s="268" t="s">
        <v>62</v>
      </c>
      <c r="I1" s="269"/>
      <c r="J1" s="269"/>
      <c r="K1" s="372"/>
      <c r="L1" s="372"/>
      <c r="M1" s="372">
        <v>501</v>
      </c>
    </row>
    <row r="2" spans="1:13" s="271" customFormat="1" ht="30" customHeight="1" x14ac:dyDescent="0.35">
      <c r="B2" s="1334" t="s">
        <v>63</v>
      </c>
      <c r="C2" s="1335"/>
      <c r="D2" s="1336"/>
      <c r="E2" s="1337"/>
      <c r="F2" s="1337"/>
      <c r="G2" s="272" t="s">
        <v>64</v>
      </c>
      <c r="H2" s="273" t="s">
        <v>65</v>
      </c>
      <c r="I2" s="274" t="s">
        <v>66</v>
      </c>
      <c r="J2" s="275"/>
      <c r="K2" s="275"/>
      <c r="L2" s="275"/>
      <c r="M2" s="275"/>
    </row>
    <row r="3" spans="1:13" s="271" customFormat="1" ht="30" customHeight="1" x14ac:dyDescent="0.35">
      <c r="B3" s="1323" t="s">
        <v>67</v>
      </c>
      <c r="C3" s="1324"/>
      <c r="D3" s="1325">
        <f>G72</f>
        <v>0</v>
      </c>
      <c r="E3" s="1326"/>
      <c r="F3" s="1326"/>
      <c r="G3" s="540" t="s">
        <v>68</v>
      </c>
      <c r="H3" s="276"/>
      <c r="I3" s="277"/>
      <c r="J3" s="275"/>
      <c r="K3" s="278"/>
      <c r="L3" s="278"/>
      <c r="M3" s="278" t="s">
        <v>69</v>
      </c>
    </row>
    <row r="4" spans="1:13" s="271" customFormat="1" ht="30" customHeight="1" x14ac:dyDescent="0.35">
      <c r="B4" s="1323" t="s">
        <v>70</v>
      </c>
      <c r="C4" s="1324"/>
      <c r="D4" s="1338"/>
      <c r="E4" s="1339"/>
      <c r="F4" s="1339"/>
      <c r="G4" s="533" t="s">
        <v>71</v>
      </c>
      <c r="H4" s="410" t="s">
        <v>72</v>
      </c>
      <c r="I4" s="274" t="s">
        <v>73</v>
      </c>
      <c r="J4" s="275"/>
      <c r="K4" s="275"/>
      <c r="L4" s="275"/>
      <c r="M4" s="275"/>
    </row>
    <row r="5" spans="1:13" s="271" customFormat="1" ht="30" customHeight="1" x14ac:dyDescent="0.35">
      <c r="B5" s="1323" t="s">
        <v>74</v>
      </c>
      <c r="C5" s="1324"/>
      <c r="D5" s="1325">
        <f>ROUND(D3*D4,0)</f>
        <v>0</v>
      </c>
      <c r="E5" s="1326"/>
      <c r="F5" s="1326"/>
      <c r="G5" s="533" t="s">
        <v>71</v>
      </c>
      <c r="H5" s="276"/>
      <c r="I5" s="277"/>
      <c r="J5" s="275"/>
      <c r="K5" s="275"/>
      <c r="L5" s="275"/>
      <c r="M5" s="275"/>
    </row>
    <row r="6" spans="1:13" s="271" customFormat="1" ht="30" customHeight="1" x14ac:dyDescent="0.35">
      <c r="B6" s="1323" t="s">
        <v>75</v>
      </c>
      <c r="C6" s="1324"/>
      <c r="D6" s="1327"/>
      <c r="E6" s="1328"/>
      <c r="F6" s="1328"/>
      <c r="G6" s="1329"/>
      <c r="H6" s="490" t="s">
        <v>76</v>
      </c>
      <c r="I6" s="274" t="s">
        <v>77</v>
      </c>
      <c r="J6" s="275"/>
      <c r="K6" s="278"/>
      <c r="L6" s="278"/>
      <c r="M6" s="278" t="s">
        <v>69</v>
      </c>
    </row>
    <row r="7" spans="1:13" s="271" customFormat="1" ht="30" customHeight="1" x14ac:dyDescent="0.35">
      <c r="B7" s="1330" t="s">
        <v>78</v>
      </c>
      <c r="C7" s="1331"/>
      <c r="D7" s="1332"/>
      <c r="E7" s="1333"/>
      <c r="F7" s="1333"/>
      <c r="G7" s="411" t="s">
        <v>68</v>
      </c>
      <c r="H7" s="412" t="s">
        <v>79</v>
      </c>
      <c r="I7" s="274" t="s">
        <v>80</v>
      </c>
      <c r="J7" s="275"/>
      <c r="K7" s="275"/>
      <c r="L7" s="275"/>
      <c r="M7" s="275"/>
    </row>
    <row r="8" spans="1:13" s="271" customFormat="1" ht="30" customHeight="1" x14ac:dyDescent="0.35">
      <c r="B8" s="1309" t="s">
        <v>37</v>
      </c>
      <c r="C8" s="1309"/>
      <c r="D8" s="1310"/>
      <c r="E8" s="1310"/>
      <c r="F8" s="1310"/>
      <c r="G8" s="1311"/>
      <c r="H8" s="279"/>
      <c r="I8" s="279"/>
      <c r="J8" s="280"/>
      <c r="K8" s="281"/>
      <c r="L8" s="281"/>
      <c r="M8" s="281" t="s">
        <v>81</v>
      </c>
    </row>
    <row r="9" spans="1:13" s="282" customFormat="1" ht="24" customHeight="1" x14ac:dyDescent="0.35">
      <c r="B9" s="283"/>
      <c r="C9" s="721"/>
      <c r="H9" s="284"/>
      <c r="I9" s="722"/>
      <c r="J9" s="723"/>
      <c r="K9" s="728"/>
      <c r="L9" s="285"/>
      <c r="M9" s="285" t="s">
        <v>82</v>
      </c>
    </row>
    <row r="10" spans="1:13" s="290" customFormat="1" ht="19.5" customHeight="1" x14ac:dyDescent="0.2">
      <c r="A10" s="397" t="s">
        <v>83</v>
      </c>
      <c r="B10" s="398" t="s">
        <v>84</v>
      </c>
      <c r="C10" s="399" t="s">
        <v>85</v>
      </c>
      <c r="D10" s="399" t="s">
        <v>86</v>
      </c>
      <c r="E10" s="399" t="s">
        <v>83</v>
      </c>
      <c r="F10" s="399" t="s">
        <v>87</v>
      </c>
      <c r="G10" s="399" t="s">
        <v>88</v>
      </c>
      <c r="H10" s="1312" t="s">
        <v>89</v>
      </c>
      <c r="I10" s="1313"/>
      <c r="J10" s="399" t="s">
        <v>90</v>
      </c>
      <c r="K10" s="399" t="s">
        <v>91</v>
      </c>
      <c r="L10" s="1110" t="s">
        <v>92</v>
      </c>
      <c r="M10" s="1111" t="s">
        <v>93</v>
      </c>
    </row>
    <row r="11" spans="1:13" s="271" customFormat="1" ht="19.5" customHeight="1" x14ac:dyDescent="0.35">
      <c r="A11" s="360">
        <v>1</v>
      </c>
      <c r="B11" s="1314" t="s">
        <v>94</v>
      </c>
      <c r="C11" s="309" t="s">
        <v>95</v>
      </c>
      <c r="D11" s="362"/>
      <c r="E11" s="362">
        <v>50102</v>
      </c>
      <c r="F11" s="302">
        <v>2030</v>
      </c>
      <c r="G11" s="303"/>
      <c r="H11" s="1112" t="s">
        <v>96</v>
      </c>
      <c r="I11" s="742"/>
      <c r="J11" s="305">
        <v>1910</v>
      </c>
      <c r="K11" s="305">
        <v>120</v>
      </c>
      <c r="L11" s="305">
        <v>120</v>
      </c>
      <c r="M11" s="306">
        <v>0</v>
      </c>
    </row>
    <row r="12" spans="1:13" s="271" customFormat="1" ht="19.5" customHeight="1" x14ac:dyDescent="0.35">
      <c r="A12" s="422">
        <v>2</v>
      </c>
      <c r="B12" s="1315"/>
      <c r="C12" s="1113">
        <v>3400</v>
      </c>
      <c r="D12" s="423"/>
      <c r="E12" s="423">
        <v>50103</v>
      </c>
      <c r="F12" s="414">
        <v>1370</v>
      </c>
      <c r="G12" s="415"/>
      <c r="H12" s="420" t="s">
        <v>97</v>
      </c>
      <c r="I12" s="748"/>
      <c r="J12" s="418">
        <v>1270</v>
      </c>
      <c r="K12" s="418">
        <v>100</v>
      </c>
      <c r="L12" s="418">
        <v>100</v>
      </c>
      <c r="M12" s="419">
        <v>0</v>
      </c>
    </row>
    <row r="13" spans="1:13" s="271" customFormat="1" ht="19.5" customHeight="1" x14ac:dyDescent="0.35">
      <c r="A13" s="897">
        <v>3</v>
      </c>
      <c r="B13" s="1314" t="s">
        <v>98</v>
      </c>
      <c r="C13" s="292" t="s">
        <v>99</v>
      </c>
      <c r="D13" s="362"/>
      <c r="E13" s="362">
        <v>50104</v>
      </c>
      <c r="F13" s="302">
        <v>3040</v>
      </c>
      <c r="G13" s="303"/>
      <c r="H13" s="404" t="s">
        <v>100</v>
      </c>
      <c r="I13" s="742"/>
      <c r="J13" s="305">
        <v>3040</v>
      </c>
      <c r="K13" s="305">
        <v>0</v>
      </c>
      <c r="L13" s="305">
        <v>0</v>
      </c>
      <c r="M13" s="306">
        <v>0</v>
      </c>
    </row>
    <row r="14" spans="1:13" s="271" customFormat="1" ht="19.5" customHeight="1" x14ac:dyDescent="0.35">
      <c r="A14" s="482">
        <v>4</v>
      </c>
      <c r="B14" s="1316"/>
      <c r="C14" s="299">
        <v>42440</v>
      </c>
      <c r="D14" s="476"/>
      <c r="E14" s="476">
        <v>50105</v>
      </c>
      <c r="F14" s="477">
        <v>5270</v>
      </c>
      <c r="G14" s="478"/>
      <c r="H14" s="508" t="s">
        <v>101</v>
      </c>
      <c r="I14" s="745"/>
      <c r="J14" s="480">
        <v>4055</v>
      </c>
      <c r="K14" s="480">
        <v>1215</v>
      </c>
      <c r="L14" s="480">
        <v>107</v>
      </c>
      <c r="M14" s="481">
        <v>1108</v>
      </c>
    </row>
    <row r="15" spans="1:13" s="271" customFormat="1" ht="19.5" customHeight="1" x14ac:dyDescent="0.35">
      <c r="A15" s="482">
        <v>5</v>
      </c>
      <c r="B15" s="1316"/>
      <c r="C15" s="292"/>
      <c r="D15" s="476"/>
      <c r="E15" s="476">
        <v>50106</v>
      </c>
      <c r="F15" s="477">
        <v>3240</v>
      </c>
      <c r="G15" s="478"/>
      <c r="H15" s="506" t="s">
        <v>102</v>
      </c>
      <c r="I15" s="745"/>
      <c r="J15" s="480">
        <v>3104</v>
      </c>
      <c r="K15" s="480">
        <v>136</v>
      </c>
      <c r="L15" s="480">
        <v>136</v>
      </c>
      <c r="M15" s="481">
        <v>0</v>
      </c>
    </row>
    <row r="16" spans="1:13" s="271" customFormat="1" ht="19.5" customHeight="1" x14ac:dyDescent="0.35">
      <c r="A16" s="482">
        <v>6</v>
      </c>
      <c r="B16" s="1316"/>
      <c r="C16" s="292"/>
      <c r="D16" s="476"/>
      <c r="E16" s="476">
        <v>50107</v>
      </c>
      <c r="F16" s="477">
        <v>1790</v>
      </c>
      <c r="G16" s="478"/>
      <c r="H16" s="506" t="s">
        <v>103</v>
      </c>
      <c r="I16" s="745"/>
      <c r="J16" s="480">
        <v>1770</v>
      </c>
      <c r="K16" s="480">
        <v>20</v>
      </c>
      <c r="L16" s="480">
        <v>20</v>
      </c>
      <c r="M16" s="481">
        <v>0</v>
      </c>
    </row>
    <row r="17" spans="1:13" s="271" customFormat="1" ht="19.5" customHeight="1" x14ac:dyDescent="0.35">
      <c r="A17" s="482">
        <v>7</v>
      </c>
      <c r="B17" s="1316"/>
      <c r="C17" s="319"/>
      <c r="D17" s="476"/>
      <c r="E17" s="476">
        <v>50108</v>
      </c>
      <c r="F17" s="477">
        <v>2180</v>
      </c>
      <c r="G17" s="478"/>
      <c r="H17" s="506" t="s">
        <v>104</v>
      </c>
      <c r="I17" s="751"/>
      <c r="J17" s="480">
        <v>2175</v>
      </c>
      <c r="K17" s="480">
        <v>5</v>
      </c>
      <c r="L17" s="480">
        <v>5</v>
      </c>
      <c r="M17" s="481">
        <v>0</v>
      </c>
    </row>
    <row r="18" spans="1:13" s="271" customFormat="1" ht="19.5" customHeight="1" x14ac:dyDescent="0.35">
      <c r="A18" s="482">
        <v>8</v>
      </c>
      <c r="B18" s="1316"/>
      <c r="C18" s="319"/>
      <c r="D18" s="476"/>
      <c r="E18" s="476">
        <v>50109</v>
      </c>
      <c r="F18" s="477">
        <v>1910</v>
      </c>
      <c r="G18" s="478"/>
      <c r="H18" s="506" t="s">
        <v>105</v>
      </c>
      <c r="I18" s="751"/>
      <c r="J18" s="480">
        <v>1910</v>
      </c>
      <c r="K18" s="480">
        <v>0</v>
      </c>
      <c r="L18" s="480">
        <v>0</v>
      </c>
      <c r="M18" s="481">
        <v>0</v>
      </c>
    </row>
    <row r="19" spans="1:13" s="271" customFormat="1" ht="19.5" customHeight="1" x14ac:dyDescent="0.35">
      <c r="A19" s="482">
        <v>9</v>
      </c>
      <c r="B19" s="1316"/>
      <c r="C19" s="292"/>
      <c r="D19" s="476"/>
      <c r="E19" s="476">
        <v>50110</v>
      </c>
      <c r="F19" s="477">
        <v>2790</v>
      </c>
      <c r="G19" s="478"/>
      <c r="H19" s="506" t="s">
        <v>106</v>
      </c>
      <c r="I19" s="751"/>
      <c r="J19" s="480">
        <v>2653</v>
      </c>
      <c r="K19" s="480">
        <v>137</v>
      </c>
      <c r="L19" s="480">
        <v>137</v>
      </c>
      <c r="M19" s="481">
        <v>0</v>
      </c>
    </row>
    <row r="20" spans="1:13" s="271" customFormat="1" ht="19.5" customHeight="1" x14ac:dyDescent="0.35">
      <c r="A20" s="482">
        <v>10</v>
      </c>
      <c r="B20" s="1316"/>
      <c r="C20" s="299"/>
      <c r="D20" s="476"/>
      <c r="E20" s="476">
        <v>50111</v>
      </c>
      <c r="F20" s="477">
        <v>3080</v>
      </c>
      <c r="G20" s="478"/>
      <c r="H20" s="506" t="s">
        <v>107</v>
      </c>
      <c r="I20" s="751"/>
      <c r="J20" s="480">
        <v>3080</v>
      </c>
      <c r="K20" s="480">
        <v>0</v>
      </c>
      <c r="L20" s="480">
        <v>0</v>
      </c>
      <c r="M20" s="481">
        <v>0</v>
      </c>
    </row>
    <row r="21" spans="1:13" s="271" customFormat="1" ht="19.5" customHeight="1" x14ac:dyDescent="0.35">
      <c r="A21" s="482">
        <v>11</v>
      </c>
      <c r="B21" s="1316"/>
      <c r="C21" s="368"/>
      <c r="D21" s="476"/>
      <c r="E21" s="476">
        <v>50112</v>
      </c>
      <c r="F21" s="477">
        <v>2220</v>
      </c>
      <c r="G21" s="478"/>
      <c r="H21" s="506" t="s">
        <v>108</v>
      </c>
      <c r="I21" s="751"/>
      <c r="J21" s="480">
        <v>1395</v>
      </c>
      <c r="K21" s="480">
        <v>825</v>
      </c>
      <c r="L21" s="480">
        <v>630</v>
      </c>
      <c r="M21" s="481">
        <v>195</v>
      </c>
    </row>
    <row r="22" spans="1:13" s="271" customFormat="1" ht="19.5" customHeight="1" x14ac:dyDescent="0.35">
      <c r="A22" s="482">
        <v>12</v>
      </c>
      <c r="B22" s="1316"/>
      <c r="C22" s="292"/>
      <c r="D22" s="476"/>
      <c r="E22" s="476">
        <v>50113</v>
      </c>
      <c r="F22" s="477">
        <v>4150</v>
      </c>
      <c r="G22" s="478"/>
      <c r="H22" s="506" t="s">
        <v>109</v>
      </c>
      <c r="I22" s="751"/>
      <c r="J22" s="480">
        <v>332</v>
      </c>
      <c r="K22" s="480">
        <v>3818</v>
      </c>
      <c r="L22" s="480">
        <v>2172</v>
      </c>
      <c r="M22" s="481">
        <v>1646</v>
      </c>
    </row>
    <row r="23" spans="1:13" s="271" customFormat="1" ht="19.5" customHeight="1" x14ac:dyDescent="0.35">
      <c r="A23" s="482">
        <v>13</v>
      </c>
      <c r="B23" s="1316"/>
      <c r="C23" s="299"/>
      <c r="D23" s="476"/>
      <c r="E23" s="476">
        <v>50114</v>
      </c>
      <c r="F23" s="477">
        <v>3560</v>
      </c>
      <c r="G23" s="478"/>
      <c r="H23" s="508" t="s">
        <v>110</v>
      </c>
      <c r="I23" s="751"/>
      <c r="J23" s="480">
        <v>534</v>
      </c>
      <c r="K23" s="480">
        <v>3026</v>
      </c>
      <c r="L23" s="480">
        <v>1218</v>
      </c>
      <c r="M23" s="481">
        <v>1808</v>
      </c>
    </row>
    <row r="24" spans="1:13" s="271" customFormat="1" ht="19.5" customHeight="1" x14ac:dyDescent="0.35">
      <c r="A24" s="482">
        <v>14</v>
      </c>
      <c r="B24" s="1316"/>
      <c r="C24" s="310"/>
      <c r="D24" s="476"/>
      <c r="E24" s="476">
        <v>50115</v>
      </c>
      <c r="F24" s="477">
        <v>2810</v>
      </c>
      <c r="G24" s="478"/>
      <c r="H24" s="508" t="s">
        <v>111</v>
      </c>
      <c r="I24" s="751"/>
      <c r="J24" s="480">
        <v>1850</v>
      </c>
      <c r="K24" s="480">
        <v>960</v>
      </c>
      <c r="L24" s="480">
        <v>619</v>
      </c>
      <c r="M24" s="481">
        <v>341</v>
      </c>
    </row>
    <row r="25" spans="1:13" s="271" customFormat="1" ht="19.5" customHeight="1" x14ac:dyDescent="0.35">
      <c r="A25" s="482">
        <v>15</v>
      </c>
      <c r="B25" s="1316"/>
      <c r="C25" s="299"/>
      <c r="D25" s="476"/>
      <c r="E25" s="476">
        <v>50116</v>
      </c>
      <c r="F25" s="477">
        <v>2810</v>
      </c>
      <c r="G25" s="478"/>
      <c r="H25" s="506" t="s">
        <v>112</v>
      </c>
      <c r="I25" s="751"/>
      <c r="J25" s="480">
        <v>2365</v>
      </c>
      <c r="K25" s="480">
        <v>445</v>
      </c>
      <c r="L25" s="480">
        <v>228</v>
      </c>
      <c r="M25" s="481">
        <v>217</v>
      </c>
    </row>
    <row r="26" spans="1:13" s="271" customFormat="1" ht="19.5" customHeight="1" x14ac:dyDescent="0.35">
      <c r="A26" s="884">
        <v>16</v>
      </c>
      <c r="B26" s="1315"/>
      <c r="C26" s="338"/>
      <c r="D26" s="423"/>
      <c r="E26" s="423">
        <v>50117</v>
      </c>
      <c r="F26" s="414">
        <v>3590</v>
      </c>
      <c r="G26" s="415"/>
      <c r="H26" s="420" t="s">
        <v>113</v>
      </c>
      <c r="I26" s="752"/>
      <c r="J26" s="418">
        <v>2950</v>
      </c>
      <c r="K26" s="418">
        <v>640</v>
      </c>
      <c r="L26" s="418">
        <v>454</v>
      </c>
      <c r="M26" s="419">
        <v>186</v>
      </c>
    </row>
    <row r="27" spans="1:13" s="271" customFormat="1" ht="19.5" customHeight="1" x14ac:dyDescent="0.35">
      <c r="A27" s="897">
        <v>17</v>
      </c>
      <c r="B27" s="1314" t="s">
        <v>114</v>
      </c>
      <c r="C27" s="292" t="s">
        <v>115</v>
      </c>
      <c r="D27" s="502"/>
      <c r="E27" s="502">
        <v>50118</v>
      </c>
      <c r="F27" s="503">
        <v>2480</v>
      </c>
      <c r="G27" s="504"/>
      <c r="H27" s="336" t="s">
        <v>116</v>
      </c>
      <c r="I27" s="753"/>
      <c r="J27" s="505">
        <v>2277</v>
      </c>
      <c r="K27" s="505">
        <v>203</v>
      </c>
      <c r="L27" s="505">
        <v>131</v>
      </c>
      <c r="M27" s="337">
        <v>72</v>
      </c>
    </row>
    <row r="28" spans="1:13" s="271" customFormat="1" ht="19.5" customHeight="1" x14ac:dyDescent="0.35">
      <c r="A28" s="482">
        <v>18</v>
      </c>
      <c r="B28" s="1316"/>
      <c r="C28" s="299">
        <v>43230</v>
      </c>
      <c r="D28" s="476"/>
      <c r="E28" s="476">
        <v>50119</v>
      </c>
      <c r="F28" s="477">
        <v>1960</v>
      </c>
      <c r="G28" s="478"/>
      <c r="H28" s="508" t="s">
        <v>117</v>
      </c>
      <c r="I28" s="751"/>
      <c r="J28" s="480">
        <v>1818</v>
      </c>
      <c r="K28" s="480">
        <v>142</v>
      </c>
      <c r="L28" s="480">
        <v>84</v>
      </c>
      <c r="M28" s="481">
        <v>58</v>
      </c>
    </row>
    <row r="29" spans="1:13" s="271" customFormat="1" ht="19.5" customHeight="1" x14ac:dyDescent="0.35">
      <c r="A29" s="482">
        <v>19</v>
      </c>
      <c r="B29" s="1316"/>
      <c r="C29" s="319"/>
      <c r="D29" s="476"/>
      <c r="E29" s="476">
        <v>50120</v>
      </c>
      <c r="F29" s="477">
        <v>960</v>
      </c>
      <c r="G29" s="478"/>
      <c r="H29" s="508" t="s">
        <v>118</v>
      </c>
      <c r="I29" s="751"/>
      <c r="J29" s="480">
        <v>510</v>
      </c>
      <c r="K29" s="480">
        <v>450</v>
      </c>
      <c r="L29" s="480">
        <v>106</v>
      </c>
      <c r="M29" s="481">
        <v>344</v>
      </c>
    </row>
    <row r="30" spans="1:13" s="271" customFormat="1" ht="19.5" customHeight="1" x14ac:dyDescent="0.35">
      <c r="A30" s="482">
        <v>20</v>
      </c>
      <c r="B30" s="1316"/>
      <c r="C30" s="292"/>
      <c r="D30" s="476"/>
      <c r="E30" s="476">
        <v>50122</v>
      </c>
      <c r="F30" s="477">
        <v>1360</v>
      </c>
      <c r="G30" s="478"/>
      <c r="H30" s="506" t="s">
        <v>119</v>
      </c>
      <c r="I30" s="751"/>
      <c r="J30" s="480">
        <v>541</v>
      </c>
      <c r="K30" s="480">
        <v>819</v>
      </c>
      <c r="L30" s="480">
        <v>457</v>
      </c>
      <c r="M30" s="481">
        <v>362</v>
      </c>
    </row>
    <row r="31" spans="1:13" s="271" customFormat="1" ht="19.5" customHeight="1" x14ac:dyDescent="0.35">
      <c r="A31" s="482">
        <v>21</v>
      </c>
      <c r="B31" s="1316"/>
      <c r="C31" s="310"/>
      <c r="D31" s="476"/>
      <c r="E31" s="476">
        <v>50123</v>
      </c>
      <c r="F31" s="477">
        <v>970</v>
      </c>
      <c r="G31" s="478"/>
      <c r="H31" s="506" t="s">
        <v>120</v>
      </c>
      <c r="I31" s="751"/>
      <c r="J31" s="480">
        <v>322</v>
      </c>
      <c r="K31" s="480">
        <v>648</v>
      </c>
      <c r="L31" s="480">
        <v>153</v>
      </c>
      <c r="M31" s="481">
        <v>495</v>
      </c>
    </row>
    <row r="32" spans="1:13" s="271" customFormat="1" ht="19.5" customHeight="1" x14ac:dyDescent="0.35">
      <c r="A32" s="482">
        <v>22</v>
      </c>
      <c r="B32" s="1316"/>
      <c r="C32" s="299"/>
      <c r="D32" s="476"/>
      <c r="E32" s="476">
        <v>50124</v>
      </c>
      <c r="F32" s="477">
        <v>1530</v>
      </c>
      <c r="G32" s="478"/>
      <c r="H32" s="506" t="s">
        <v>121</v>
      </c>
      <c r="I32" s="751"/>
      <c r="J32" s="480">
        <v>530</v>
      </c>
      <c r="K32" s="480">
        <v>1000</v>
      </c>
      <c r="L32" s="480">
        <v>267</v>
      </c>
      <c r="M32" s="481">
        <v>733</v>
      </c>
    </row>
    <row r="33" spans="1:13" s="271" customFormat="1" ht="19.5" customHeight="1" x14ac:dyDescent="0.35">
      <c r="A33" s="482">
        <v>23</v>
      </c>
      <c r="B33" s="1316"/>
      <c r="C33" s="368"/>
      <c r="D33" s="476"/>
      <c r="E33" s="476">
        <v>50125</v>
      </c>
      <c r="F33" s="477">
        <v>1590</v>
      </c>
      <c r="G33" s="478"/>
      <c r="H33" s="506" t="s">
        <v>122</v>
      </c>
      <c r="I33" s="751"/>
      <c r="J33" s="480">
        <v>875</v>
      </c>
      <c r="K33" s="480">
        <v>715</v>
      </c>
      <c r="L33" s="480">
        <v>247</v>
      </c>
      <c r="M33" s="481">
        <v>468</v>
      </c>
    </row>
    <row r="34" spans="1:13" s="271" customFormat="1" ht="19.5" customHeight="1" x14ac:dyDescent="0.35">
      <c r="A34" s="482">
        <v>24</v>
      </c>
      <c r="B34" s="1316"/>
      <c r="C34" s="368"/>
      <c r="D34" s="476"/>
      <c r="E34" s="476">
        <v>50126</v>
      </c>
      <c r="F34" s="477">
        <v>2400</v>
      </c>
      <c r="G34" s="478"/>
      <c r="H34" s="506" t="s">
        <v>123</v>
      </c>
      <c r="I34" s="751"/>
      <c r="J34" s="480">
        <v>1540</v>
      </c>
      <c r="K34" s="480">
        <v>860</v>
      </c>
      <c r="L34" s="480">
        <v>386</v>
      </c>
      <c r="M34" s="481">
        <v>474</v>
      </c>
    </row>
    <row r="35" spans="1:13" s="271" customFormat="1" ht="19.5" customHeight="1" x14ac:dyDescent="0.35">
      <c r="A35" s="482">
        <v>25</v>
      </c>
      <c r="B35" s="1316"/>
      <c r="C35" s="292"/>
      <c r="D35" s="476"/>
      <c r="E35" s="476">
        <v>50127</v>
      </c>
      <c r="F35" s="477">
        <v>2910</v>
      </c>
      <c r="G35" s="478"/>
      <c r="H35" s="506" t="s">
        <v>124</v>
      </c>
      <c r="I35" s="751"/>
      <c r="J35" s="480">
        <v>2848</v>
      </c>
      <c r="K35" s="480">
        <v>62</v>
      </c>
      <c r="L35" s="480">
        <v>62</v>
      </c>
      <c r="M35" s="481">
        <v>0</v>
      </c>
    </row>
    <row r="36" spans="1:13" s="271" customFormat="1" ht="19.5" customHeight="1" x14ac:dyDescent="0.35">
      <c r="A36" s="482">
        <v>26</v>
      </c>
      <c r="B36" s="1316"/>
      <c r="C36" s="299"/>
      <c r="D36" s="476"/>
      <c r="E36" s="476">
        <v>50128</v>
      </c>
      <c r="F36" s="477">
        <v>1580</v>
      </c>
      <c r="G36" s="478"/>
      <c r="H36" s="508" t="s">
        <v>125</v>
      </c>
      <c r="I36" s="751"/>
      <c r="J36" s="480">
        <v>1580</v>
      </c>
      <c r="K36" s="480">
        <v>0</v>
      </c>
      <c r="L36" s="480">
        <v>0</v>
      </c>
      <c r="M36" s="481">
        <v>0</v>
      </c>
    </row>
    <row r="37" spans="1:13" s="271" customFormat="1" ht="19.5" customHeight="1" x14ac:dyDescent="0.35">
      <c r="A37" s="482">
        <v>27</v>
      </c>
      <c r="B37" s="1316"/>
      <c r="C37" s="310"/>
      <c r="D37" s="476"/>
      <c r="E37" s="476">
        <v>50130</v>
      </c>
      <c r="F37" s="477">
        <v>3440</v>
      </c>
      <c r="G37" s="478"/>
      <c r="H37" s="506" t="s">
        <v>126</v>
      </c>
      <c r="I37" s="751"/>
      <c r="J37" s="480">
        <v>916</v>
      </c>
      <c r="K37" s="480">
        <v>2524</v>
      </c>
      <c r="L37" s="480">
        <v>925</v>
      </c>
      <c r="M37" s="481">
        <v>1599</v>
      </c>
    </row>
    <row r="38" spans="1:13" s="271" customFormat="1" ht="19.5" customHeight="1" x14ac:dyDescent="0.35">
      <c r="A38" s="482">
        <v>28</v>
      </c>
      <c r="B38" s="1316"/>
      <c r="C38" s="299"/>
      <c r="D38" s="476"/>
      <c r="E38" s="476">
        <v>50131</v>
      </c>
      <c r="F38" s="477">
        <v>1740</v>
      </c>
      <c r="G38" s="478"/>
      <c r="H38" s="506" t="s">
        <v>127</v>
      </c>
      <c r="I38" s="751"/>
      <c r="J38" s="480">
        <v>702</v>
      </c>
      <c r="K38" s="480">
        <v>1038</v>
      </c>
      <c r="L38" s="480">
        <v>310</v>
      </c>
      <c r="M38" s="481">
        <v>728</v>
      </c>
    </row>
    <row r="39" spans="1:13" s="271" customFormat="1" ht="19.5" customHeight="1" x14ac:dyDescent="0.35">
      <c r="A39" s="482">
        <v>29</v>
      </c>
      <c r="B39" s="1316"/>
      <c r="C39" s="292"/>
      <c r="D39" s="476"/>
      <c r="E39" s="476">
        <v>50132</v>
      </c>
      <c r="F39" s="477">
        <v>4360</v>
      </c>
      <c r="G39" s="478"/>
      <c r="H39" s="1317" t="s">
        <v>128</v>
      </c>
      <c r="I39" s="1318"/>
      <c r="J39" s="480">
        <v>219</v>
      </c>
      <c r="K39" s="480">
        <v>4141</v>
      </c>
      <c r="L39" s="480">
        <v>1197</v>
      </c>
      <c r="M39" s="481">
        <v>2944</v>
      </c>
    </row>
    <row r="40" spans="1:13" s="271" customFormat="1" ht="19.5" customHeight="1" x14ac:dyDescent="0.35">
      <c r="A40" s="482">
        <v>30</v>
      </c>
      <c r="B40" s="1316"/>
      <c r="C40" s="299"/>
      <c r="D40" s="476"/>
      <c r="E40" s="476">
        <v>50133</v>
      </c>
      <c r="F40" s="477">
        <v>5120</v>
      </c>
      <c r="G40" s="478"/>
      <c r="H40" s="506" t="s">
        <v>129</v>
      </c>
      <c r="I40" s="751"/>
      <c r="J40" s="480">
        <v>373</v>
      </c>
      <c r="K40" s="480">
        <v>4747</v>
      </c>
      <c r="L40" s="480">
        <v>991</v>
      </c>
      <c r="M40" s="481">
        <v>3756</v>
      </c>
    </row>
    <row r="41" spans="1:13" s="271" customFormat="1" ht="19.5" customHeight="1" x14ac:dyDescent="0.35">
      <c r="A41" s="482">
        <v>31</v>
      </c>
      <c r="B41" s="1316"/>
      <c r="C41" s="292"/>
      <c r="D41" s="476"/>
      <c r="E41" s="476">
        <v>50134</v>
      </c>
      <c r="F41" s="477">
        <v>3270</v>
      </c>
      <c r="G41" s="478"/>
      <c r="H41" s="506" t="s">
        <v>130</v>
      </c>
      <c r="I41" s="751"/>
      <c r="J41" s="480">
        <v>1239</v>
      </c>
      <c r="K41" s="480">
        <v>2031</v>
      </c>
      <c r="L41" s="480">
        <v>1065</v>
      </c>
      <c r="M41" s="481">
        <v>966</v>
      </c>
    </row>
    <row r="42" spans="1:13" s="271" customFormat="1" ht="19.5" customHeight="1" x14ac:dyDescent="0.35">
      <c r="A42" s="482">
        <v>32</v>
      </c>
      <c r="B42" s="1316"/>
      <c r="C42" s="292"/>
      <c r="D42" s="476"/>
      <c r="E42" s="476">
        <v>50135</v>
      </c>
      <c r="F42" s="477">
        <v>3310</v>
      </c>
      <c r="G42" s="478"/>
      <c r="H42" s="506" t="s">
        <v>131</v>
      </c>
      <c r="I42" s="751"/>
      <c r="J42" s="480">
        <v>577</v>
      </c>
      <c r="K42" s="480">
        <v>2733</v>
      </c>
      <c r="L42" s="480">
        <v>435</v>
      </c>
      <c r="M42" s="481">
        <v>2298</v>
      </c>
    </row>
    <row r="43" spans="1:13" s="271" customFormat="1" ht="19.5" customHeight="1" x14ac:dyDescent="0.35">
      <c r="A43" s="884">
        <v>33</v>
      </c>
      <c r="B43" s="1315"/>
      <c r="C43" s="300"/>
      <c r="D43" s="423"/>
      <c r="E43" s="423">
        <v>50136</v>
      </c>
      <c r="F43" s="414">
        <v>4250</v>
      </c>
      <c r="G43" s="415"/>
      <c r="H43" s="420" t="s">
        <v>132</v>
      </c>
      <c r="I43" s="752"/>
      <c r="J43" s="418">
        <v>3151</v>
      </c>
      <c r="K43" s="418">
        <v>1099</v>
      </c>
      <c r="L43" s="418">
        <v>667</v>
      </c>
      <c r="M43" s="419">
        <v>432</v>
      </c>
    </row>
    <row r="44" spans="1:13" s="271" customFormat="1" ht="19.5" customHeight="1" x14ac:dyDescent="0.35">
      <c r="A44" s="897">
        <v>34</v>
      </c>
      <c r="B44" s="1314" t="s">
        <v>133</v>
      </c>
      <c r="C44" s="292" t="s">
        <v>134</v>
      </c>
      <c r="D44" s="502"/>
      <c r="E44" s="502">
        <v>50137</v>
      </c>
      <c r="F44" s="503">
        <v>1640</v>
      </c>
      <c r="G44" s="504"/>
      <c r="H44" s="336" t="s">
        <v>135</v>
      </c>
      <c r="I44" s="753"/>
      <c r="J44" s="505">
        <v>950</v>
      </c>
      <c r="K44" s="505">
        <v>690</v>
      </c>
      <c r="L44" s="505">
        <v>690</v>
      </c>
      <c r="M44" s="337">
        <v>0</v>
      </c>
    </row>
    <row r="45" spans="1:13" s="271" customFormat="1" ht="19.5" customHeight="1" x14ac:dyDescent="0.35">
      <c r="A45" s="482">
        <v>35</v>
      </c>
      <c r="B45" s="1316"/>
      <c r="C45" s="299">
        <v>16010</v>
      </c>
      <c r="D45" s="756"/>
      <c r="E45" s="756">
        <v>50138</v>
      </c>
      <c r="F45" s="477">
        <v>1730</v>
      </c>
      <c r="G45" s="478"/>
      <c r="H45" s="506" t="s">
        <v>136</v>
      </c>
      <c r="I45" s="751"/>
      <c r="J45" s="480">
        <v>1109</v>
      </c>
      <c r="K45" s="480">
        <v>621</v>
      </c>
      <c r="L45" s="480">
        <v>456</v>
      </c>
      <c r="M45" s="481">
        <v>165</v>
      </c>
    </row>
    <row r="46" spans="1:13" s="271" customFormat="1" ht="19.5" customHeight="1" x14ac:dyDescent="0.35">
      <c r="A46" s="482">
        <v>36</v>
      </c>
      <c r="B46" s="1316"/>
      <c r="C46" s="319"/>
      <c r="D46" s="756"/>
      <c r="E46" s="756">
        <v>50139</v>
      </c>
      <c r="F46" s="477">
        <v>2350</v>
      </c>
      <c r="G46" s="478"/>
      <c r="H46" s="757" t="s">
        <v>137</v>
      </c>
      <c r="I46" s="751"/>
      <c r="J46" s="480">
        <v>322</v>
      </c>
      <c r="K46" s="480">
        <v>2028</v>
      </c>
      <c r="L46" s="480">
        <v>960</v>
      </c>
      <c r="M46" s="481">
        <v>1068</v>
      </c>
    </row>
    <row r="47" spans="1:13" s="271" customFormat="1" ht="19.5" customHeight="1" x14ac:dyDescent="0.35">
      <c r="A47" s="482">
        <v>37</v>
      </c>
      <c r="B47" s="1316"/>
      <c r="C47" s="299"/>
      <c r="D47" s="756"/>
      <c r="E47" s="756">
        <v>50140</v>
      </c>
      <c r="F47" s="477">
        <v>1200</v>
      </c>
      <c r="G47" s="478"/>
      <c r="H47" s="506" t="s">
        <v>138</v>
      </c>
      <c r="I47" s="751"/>
      <c r="J47" s="480">
        <v>614</v>
      </c>
      <c r="K47" s="480">
        <v>586</v>
      </c>
      <c r="L47" s="480">
        <v>316</v>
      </c>
      <c r="M47" s="481">
        <v>270</v>
      </c>
    </row>
    <row r="48" spans="1:13" s="271" customFormat="1" ht="19.5" customHeight="1" x14ac:dyDescent="0.35">
      <c r="A48" s="482">
        <v>38</v>
      </c>
      <c r="B48" s="1316"/>
      <c r="C48" s="292"/>
      <c r="D48" s="756"/>
      <c r="E48" s="756">
        <v>50141</v>
      </c>
      <c r="F48" s="477">
        <v>2640</v>
      </c>
      <c r="G48" s="478"/>
      <c r="H48" s="506" t="s">
        <v>139</v>
      </c>
      <c r="I48" s="751"/>
      <c r="J48" s="480">
        <v>432</v>
      </c>
      <c r="K48" s="480">
        <v>2208</v>
      </c>
      <c r="L48" s="480">
        <v>1441</v>
      </c>
      <c r="M48" s="481">
        <v>767</v>
      </c>
    </row>
    <row r="49" spans="1:13" s="271" customFormat="1" ht="19.5" customHeight="1" x14ac:dyDescent="0.35">
      <c r="A49" s="482">
        <v>39</v>
      </c>
      <c r="B49" s="1316"/>
      <c r="C49" s="299"/>
      <c r="D49" s="756"/>
      <c r="E49" s="756">
        <v>50142</v>
      </c>
      <c r="F49" s="477">
        <v>1270</v>
      </c>
      <c r="G49" s="478"/>
      <c r="H49" s="506" t="s">
        <v>140</v>
      </c>
      <c r="I49" s="751"/>
      <c r="J49" s="480">
        <v>313</v>
      </c>
      <c r="K49" s="480">
        <v>957</v>
      </c>
      <c r="L49" s="480">
        <v>485</v>
      </c>
      <c r="M49" s="481">
        <v>472</v>
      </c>
    </row>
    <row r="50" spans="1:13" s="271" customFormat="1" ht="19.5" customHeight="1" x14ac:dyDescent="0.35">
      <c r="A50" s="482">
        <v>40</v>
      </c>
      <c r="B50" s="1316"/>
      <c r="C50" s="299"/>
      <c r="D50" s="756"/>
      <c r="E50" s="756">
        <v>50143</v>
      </c>
      <c r="F50" s="477">
        <v>2190</v>
      </c>
      <c r="G50" s="478"/>
      <c r="H50" s="506" t="s">
        <v>141</v>
      </c>
      <c r="I50" s="751"/>
      <c r="J50" s="480">
        <v>29</v>
      </c>
      <c r="K50" s="480">
        <v>2161</v>
      </c>
      <c r="L50" s="480">
        <v>456</v>
      </c>
      <c r="M50" s="481">
        <v>1705</v>
      </c>
    </row>
    <row r="51" spans="1:13" s="271" customFormat="1" ht="19.5" customHeight="1" x14ac:dyDescent="0.35">
      <c r="A51" s="884">
        <v>41</v>
      </c>
      <c r="B51" s="1316"/>
      <c r="C51" s="299"/>
      <c r="D51" s="1114"/>
      <c r="E51" s="1114">
        <v>50144</v>
      </c>
      <c r="F51" s="620">
        <v>2990</v>
      </c>
      <c r="G51" s="621"/>
      <c r="H51" s="902" t="s">
        <v>142</v>
      </c>
      <c r="I51" s="1261"/>
      <c r="J51" s="436">
        <v>750</v>
      </c>
      <c r="K51" s="436">
        <v>2240</v>
      </c>
      <c r="L51" s="436">
        <v>1001</v>
      </c>
      <c r="M51" s="437">
        <v>1239</v>
      </c>
    </row>
    <row r="52" spans="1:13" s="271" customFormat="1" ht="19.5" customHeight="1" x14ac:dyDescent="0.35">
      <c r="A52" s="897">
        <v>42</v>
      </c>
      <c r="B52" s="1314" t="s">
        <v>143</v>
      </c>
      <c r="C52" s="361" t="s">
        <v>144</v>
      </c>
      <c r="D52" s="1115"/>
      <c r="E52" s="1116">
        <v>50147</v>
      </c>
      <c r="F52" s="302">
        <v>1160</v>
      </c>
      <c r="G52" s="303"/>
      <c r="H52" s="1117" t="s">
        <v>145</v>
      </c>
      <c r="I52" s="1118"/>
      <c r="J52" s="305">
        <v>279</v>
      </c>
      <c r="K52" s="305">
        <v>881</v>
      </c>
      <c r="L52" s="305">
        <v>435</v>
      </c>
      <c r="M52" s="306">
        <v>446</v>
      </c>
    </row>
    <row r="53" spans="1:13" s="271" customFormat="1" ht="19.5" customHeight="1" x14ac:dyDescent="0.35">
      <c r="A53" s="482">
        <v>43</v>
      </c>
      <c r="B53" s="1316"/>
      <c r="C53" s="299">
        <v>18590</v>
      </c>
      <c r="D53" s="756"/>
      <c r="E53" s="756">
        <v>50148</v>
      </c>
      <c r="F53" s="477">
        <v>1120</v>
      </c>
      <c r="G53" s="478"/>
      <c r="H53" s="506" t="s">
        <v>146</v>
      </c>
      <c r="I53" s="751"/>
      <c r="J53" s="480">
        <v>642</v>
      </c>
      <c r="K53" s="480">
        <v>478</v>
      </c>
      <c r="L53" s="480">
        <v>157</v>
      </c>
      <c r="M53" s="481">
        <v>321</v>
      </c>
    </row>
    <row r="54" spans="1:13" s="271" customFormat="1" ht="19.5" customHeight="1" x14ac:dyDescent="0.35">
      <c r="A54" s="482">
        <v>44</v>
      </c>
      <c r="B54" s="1316"/>
      <c r="C54" s="299"/>
      <c r="D54" s="756"/>
      <c r="E54" s="756">
        <v>50149</v>
      </c>
      <c r="F54" s="477">
        <v>3640</v>
      </c>
      <c r="G54" s="478"/>
      <c r="H54" s="506" t="s">
        <v>147</v>
      </c>
      <c r="I54" s="751"/>
      <c r="J54" s="480">
        <v>1187</v>
      </c>
      <c r="K54" s="480">
        <v>2453</v>
      </c>
      <c r="L54" s="480">
        <v>975</v>
      </c>
      <c r="M54" s="481">
        <v>1478</v>
      </c>
    </row>
    <row r="55" spans="1:13" s="271" customFormat="1" ht="19.5" customHeight="1" x14ac:dyDescent="0.35">
      <c r="A55" s="482">
        <v>45</v>
      </c>
      <c r="B55" s="1316"/>
      <c r="C55" s="292"/>
      <c r="D55" s="756"/>
      <c r="E55" s="756">
        <v>50150</v>
      </c>
      <c r="F55" s="477">
        <v>3100</v>
      </c>
      <c r="G55" s="478"/>
      <c r="H55" s="506" t="s">
        <v>148</v>
      </c>
      <c r="I55" s="751"/>
      <c r="J55" s="480">
        <v>1821</v>
      </c>
      <c r="K55" s="480">
        <v>1279</v>
      </c>
      <c r="L55" s="480">
        <v>1043</v>
      </c>
      <c r="M55" s="481">
        <v>236</v>
      </c>
    </row>
    <row r="56" spans="1:13" s="271" customFormat="1" ht="19.5" customHeight="1" x14ac:dyDescent="0.35">
      <c r="A56" s="482">
        <v>46</v>
      </c>
      <c r="B56" s="1316"/>
      <c r="C56" s="299"/>
      <c r="D56" s="756"/>
      <c r="E56" s="756">
        <v>50151</v>
      </c>
      <c r="F56" s="477">
        <v>3350</v>
      </c>
      <c r="G56" s="478"/>
      <c r="H56" s="506" t="s">
        <v>149</v>
      </c>
      <c r="I56" s="751"/>
      <c r="J56" s="480">
        <v>1683</v>
      </c>
      <c r="K56" s="480">
        <v>1667</v>
      </c>
      <c r="L56" s="480">
        <v>1029</v>
      </c>
      <c r="M56" s="481">
        <v>638</v>
      </c>
    </row>
    <row r="57" spans="1:13" s="271" customFormat="1" ht="39" customHeight="1" x14ac:dyDescent="0.35">
      <c r="A57" s="482">
        <v>47</v>
      </c>
      <c r="B57" s="1316"/>
      <c r="C57" s="299"/>
      <c r="D57" s="756"/>
      <c r="E57" s="756">
        <v>50152</v>
      </c>
      <c r="F57" s="477">
        <v>2960</v>
      </c>
      <c r="G57" s="478"/>
      <c r="H57" s="1319" t="s">
        <v>150</v>
      </c>
      <c r="I57" s="1320"/>
      <c r="J57" s="480">
        <v>748</v>
      </c>
      <c r="K57" s="480">
        <v>2212</v>
      </c>
      <c r="L57" s="480">
        <v>1270</v>
      </c>
      <c r="M57" s="481">
        <v>942</v>
      </c>
    </row>
    <row r="58" spans="1:13" s="271" customFormat="1" ht="19.5" customHeight="1" x14ac:dyDescent="0.35">
      <c r="A58" s="482">
        <v>48</v>
      </c>
      <c r="B58" s="1316"/>
      <c r="C58" s="299"/>
      <c r="D58" s="756"/>
      <c r="E58" s="756">
        <v>50154</v>
      </c>
      <c r="F58" s="477">
        <v>1420</v>
      </c>
      <c r="G58" s="478"/>
      <c r="H58" s="506" t="s">
        <v>151</v>
      </c>
      <c r="I58" s="751"/>
      <c r="J58" s="480">
        <v>1046</v>
      </c>
      <c r="K58" s="480">
        <v>374</v>
      </c>
      <c r="L58" s="480">
        <v>302</v>
      </c>
      <c r="M58" s="481">
        <v>72</v>
      </c>
    </row>
    <row r="59" spans="1:13" s="271" customFormat="1" ht="19.5" customHeight="1" x14ac:dyDescent="0.35">
      <c r="A59" s="884">
        <v>49</v>
      </c>
      <c r="B59" s="1315"/>
      <c r="C59" s="300"/>
      <c r="D59" s="760"/>
      <c r="E59" s="761">
        <v>50155</v>
      </c>
      <c r="F59" s="414">
        <v>1840</v>
      </c>
      <c r="G59" s="415"/>
      <c r="H59" s="762" t="s">
        <v>152</v>
      </c>
      <c r="I59" s="763"/>
      <c r="J59" s="418">
        <v>1393</v>
      </c>
      <c r="K59" s="418">
        <v>447</v>
      </c>
      <c r="L59" s="418">
        <v>388</v>
      </c>
      <c r="M59" s="419">
        <v>59</v>
      </c>
    </row>
    <row r="60" spans="1:13" s="271" customFormat="1" ht="19.5" customHeight="1" x14ac:dyDescent="0.35">
      <c r="A60" s="897">
        <v>50</v>
      </c>
      <c r="B60" s="1314" t="s">
        <v>153</v>
      </c>
      <c r="C60" s="292" t="s">
        <v>154</v>
      </c>
      <c r="D60" s="512"/>
      <c r="E60" s="764">
        <v>50156</v>
      </c>
      <c r="F60" s="503">
        <v>900</v>
      </c>
      <c r="G60" s="504"/>
      <c r="H60" s="758" t="s">
        <v>155</v>
      </c>
      <c r="I60" s="759"/>
      <c r="J60" s="505">
        <v>653</v>
      </c>
      <c r="K60" s="505">
        <v>247</v>
      </c>
      <c r="L60" s="505">
        <v>92</v>
      </c>
      <c r="M60" s="337">
        <v>155</v>
      </c>
    </row>
    <row r="61" spans="1:13" s="271" customFormat="1" ht="19.5" customHeight="1" x14ac:dyDescent="0.35">
      <c r="A61" s="482">
        <v>51</v>
      </c>
      <c r="B61" s="1316"/>
      <c r="C61" s="299">
        <v>28830</v>
      </c>
      <c r="D61" s="756"/>
      <c r="E61" s="756">
        <v>50157</v>
      </c>
      <c r="F61" s="477">
        <v>630</v>
      </c>
      <c r="G61" s="478"/>
      <c r="H61" s="506" t="s">
        <v>156</v>
      </c>
      <c r="I61" s="751"/>
      <c r="J61" s="480">
        <v>501</v>
      </c>
      <c r="K61" s="480">
        <v>129</v>
      </c>
      <c r="L61" s="480">
        <v>34</v>
      </c>
      <c r="M61" s="481">
        <v>95</v>
      </c>
    </row>
    <row r="62" spans="1:13" s="271" customFormat="1" ht="19.5" customHeight="1" x14ac:dyDescent="0.35">
      <c r="A62" s="482">
        <v>52</v>
      </c>
      <c r="B62" s="1316"/>
      <c r="C62" s="299"/>
      <c r="D62" s="756"/>
      <c r="E62" s="756">
        <v>50158</v>
      </c>
      <c r="F62" s="477">
        <v>1720</v>
      </c>
      <c r="G62" s="478"/>
      <c r="H62" s="506" t="s">
        <v>157</v>
      </c>
      <c r="I62" s="751"/>
      <c r="J62" s="480">
        <v>1465</v>
      </c>
      <c r="K62" s="480">
        <v>255</v>
      </c>
      <c r="L62" s="480">
        <v>83</v>
      </c>
      <c r="M62" s="481">
        <v>172</v>
      </c>
    </row>
    <row r="63" spans="1:13" s="271" customFormat="1" ht="19.5" customHeight="1" x14ac:dyDescent="0.35">
      <c r="A63" s="482">
        <v>53</v>
      </c>
      <c r="B63" s="1316"/>
      <c r="C63" s="299"/>
      <c r="D63" s="756"/>
      <c r="E63" s="756">
        <v>50159</v>
      </c>
      <c r="F63" s="477">
        <v>770</v>
      </c>
      <c r="G63" s="478"/>
      <c r="H63" s="506" t="s">
        <v>158</v>
      </c>
      <c r="I63" s="751"/>
      <c r="J63" s="480">
        <v>689</v>
      </c>
      <c r="K63" s="480">
        <v>81</v>
      </c>
      <c r="L63" s="480">
        <v>61</v>
      </c>
      <c r="M63" s="481">
        <v>20</v>
      </c>
    </row>
    <row r="64" spans="1:13" s="271" customFormat="1" ht="19.5" customHeight="1" x14ac:dyDescent="0.35">
      <c r="A64" s="482">
        <v>54</v>
      </c>
      <c r="B64" s="1316"/>
      <c r="C64" s="299"/>
      <c r="D64" s="756"/>
      <c r="E64" s="756">
        <v>50160</v>
      </c>
      <c r="F64" s="477">
        <v>1660</v>
      </c>
      <c r="G64" s="478"/>
      <c r="H64" s="506" t="s">
        <v>159</v>
      </c>
      <c r="I64" s="751"/>
      <c r="J64" s="480">
        <v>1047</v>
      </c>
      <c r="K64" s="480">
        <v>613</v>
      </c>
      <c r="L64" s="480">
        <v>364</v>
      </c>
      <c r="M64" s="481">
        <v>249</v>
      </c>
    </row>
    <row r="65" spans="1:13" s="271" customFormat="1" ht="19.5" customHeight="1" x14ac:dyDescent="0.35">
      <c r="A65" s="482">
        <v>55</v>
      </c>
      <c r="B65" s="1316"/>
      <c r="C65" s="292"/>
      <c r="D65" s="756"/>
      <c r="E65" s="756">
        <v>50161</v>
      </c>
      <c r="F65" s="477">
        <v>4150</v>
      </c>
      <c r="G65" s="478"/>
      <c r="H65" s="506" t="s">
        <v>160</v>
      </c>
      <c r="I65" s="751"/>
      <c r="J65" s="480">
        <v>994</v>
      </c>
      <c r="K65" s="480">
        <v>3156</v>
      </c>
      <c r="L65" s="480">
        <v>919</v>
      </c>
      <c r="M65" s="481">
        <v>2237</v>
      </c>
    </row>
    <row r="66" spans="1:13" s="271" customFormat="1" ht="19.5" customHeight="1" x14ac:dyDescent="0.35">
      <c r="A66" s="482">
        <v>56</v>
      </c>
      <c r="B66" s="1316"/>
      <c r="C66" s="299"/>
      <c r="D66" s="756"/>
      <c r="E66" s="756">
        <v>50162</v>
      </c>
      <c r="F66" s="477">
        <v>3690</v>
      </c>
      <c r="G66" s="478"/>
      <c r="H66" s="506" t="s">
        <v>161</v>
      </c>
      <c r="I66" s="751"/>
      <c r="J66" s="480">
        <v>1122</v>
      </c>
      <c r="K66" s="480">
        <v>2568</v>
      </c>
      <c r="L66" s="480">
        <v>791</v>
      </c>
      <c r="M66" s="481">
        <v>1777</v>
      </c>
    </row>
    <row r="67" spans="1:13" s="271" customFormat="1" ht="19.5" customHeight="1" x14ac:dyDescent="0.35">
      <c r="A67" s="482">
        <v>57</v>
      </c>
      <c r="B67" s="1316"/>
      <c r="C67" s="299"/>
      <c r="D67" s="756"/>
      <c r="E67" s="756">
        <v>50163</v>
      </c>
      <c r="F67" s="477">
        <v>5510</v>
      </c>
      <c r="G67" s="478"/>
      <c r="H67" s="506" t="s">
        <v>162</v>
      </c>
      <c r="I67" s="751"/>
      <c r="J67" s="480">
        <v>1667</v>
      </c>
      <c r="K67" s="480">
        <v>3843</v>
      </c>
      <c r="L67" s="480">
        <v>2669</v>
      </c>
      <c r="M67" s="481">
        <v>1174</v>
      </c>
    </row>
    <row r="68" spans="1:13" s="271" customFormat="1" ht="19.5" customHeight="1" x14ac:dyDescent="0.35">
      <c r="A68" s="482">
        <v>58</v>
      </c>
      <c r="B68" s="1316"/>
      <c r="C68" s="299"/>
      <c r="D68" s="756"/>
      <c r="E68" s="756">
        <v>50164</v>
      </c>
      <c r="F68" s="477">
        <v>3330</v>
      </c>
      <c r="G68" s="478"/>
      <c r="H68" s="506" t="s">
        <v>163</v>
      </c>
      <c r="I68" s="751"/>
      <c r="J68" s="480">
        <v>1193</v>
      </c>
      <c r="K68" s="480">
        <v>2137</v>
      </c>
      <c r="L68" s="480">
        <v>1340</v>
      </c>
      <c r="M68" s="481">
        <v>797</v>
      </c>
    </row>
    <row r="69" spans="1:13" s="271" customFormat="1" ht="19.5" customHeight="1" x14ac:dyDescent="0.35">
      <c r="A69" s="482">
        <v>59</v>
      </c>
      <c r="B69" s="1316"/>
      <c r="C69" s="299"/>
      <c r="D69" s="756"/>
      <c r="E69" s="756">
        <v>50165</v>
      </c>
      <c r="F69" s="477">
        <v>4790</v>
      </c>
      <c r="G69" s="478"/>
      <c r="H69" s="506" t="s">
        <v>164</v>
      </c>
      <c r="I69" s="751"/>
      <c r="J69" s="480">
        <v>1605</v>
      </c>
      <c r="K69" s="480">
        <v>3185</v>
      </c>
      <c r="L69" s="480">
        <v>1615</v>
      </c>
      <c r="M69" s="481">
        <v>1570</v>
      </c>
    </row>
    <row r="70" spans="1:13" s="271" customFormat="1" ht="19.5" customHeight="1" x14ac:dyDescent="0.35">
      <c r="A70" s="884">
        <v>60</v>
      </c>
      <c r="B70" s="1315"/>
      <c r="C70" s="300"/>
      <c r="D70" s="760"/>
      <c r="E70" s="760">
        <v>50166</v>
      </c>
      <c r="F70" s="414">
        <v>1680</v>
      </c>
      <c r="G70" s="415"/>
      <c r="H70" s="762" t="s">
        <v>165</v>
      </c>
      <c r="I70" s="763"/>
      <c r="J70" s="418">
        <v>1611</v>
      </c>
      <c r="K70" s="418">
        <v>69</v>
      </c>
      <c r="L70" s="418">
        <v>69</v>
      </c>
      <c r="M70" s="419">
        <v>0</v>
      </c>
    </row>
    <row r="71" spans="1:13" s="271" customFormat="1" ht="19.5" customHeight="1" thickBot="1" x14ac:dyDescent="0.4">
      <c r="A71" s="1119">
        <v>61</v>
      </c>
      <c r="B71" s="765" t="s">
        <v>166</v>
      </c>
      <c r="C71" s="766" t="s">
        <v>167</v>
      </c>
      <c r="D71" s="767"/>
      <c r="E71" s="768">
        <v>50168</v>
      </c>
      <c r="F71" s="769">
        <v>2500</v>
      </c>
      <c r="G71" s="770"/>
      <c r="H71" s="771" t="s">
        <v>168</v>
      </c>
      <c r="I71" s="772"/>
      <c r="J71" s="1262">
        <v>1418</v>
      </c>
      <c r="K71" s="1262">
        <v>1082</v>
      </c>
      <c r="L71" s="1262">
        <v>721</v>
      </c>
      <c r="M71" s="773">
        <v>361</v>
      </c>
    </row>
    <row r="72" spans="1:13" s="271" customFormat="1" ht="19.5" customHeight="1" thickTop="1" x14ac:dyDescent="0.35">
      <c r="A72" s="774"/>
      <c r="B72" s="1321" t="s">
        <v>169</v>
      </c>
      <c r="C72" s="1322"/>
      <c r="D72" s="1322"/>
      <c r="E72" s="421"/>
      <c r="F72" s="378">
        <f>SUM(F11:F71)</f>
        <v>155000</v>
      </c>
      <c r="G72" s="379">
        <f>SUM(G11:G71)</f>
        <v>0</v>
      </c>
      <c r="H72" s="380"/>
      <c r="I72" s="775"/>
      <c r="J72" s="885">
        <f>SUM(J11:J71)</f>
        <v>81694</v>
      </c>
      <c r="K72" s="885">
        <f>SUM(K11:K71)</f>
        <v>73306</v>
      </c>
      <c r="L72" s="885">
        <f>SUM(L11:L71)</f>
        <v>33591</v>
      </c>
      <c r="M72" s="383">
        <f>SUM(M11:M71)</f>
        <v>39715</v>
      </c>
    </row>
    <row r="73" spans="1:13" s="271" customFormat="1" ht="18" customHeight="1" x14ac:dyDescent="0.35">
      <c r="A73" s="280"/>
      <c r="B73" s="316"/>
      <c r="C73" s="316"/>
      <c r="D73" s="316"/>
      <c r="E73" s="316"/>
      <c r="F73" s="317"/>
      <c r="G73" s="318"/>
      <c r="H73" s="319"/>
      <c r="I73" s="320"/>
      <c r="J73" s="321"/>
      <c r="K73" s="321"/>
      <c r="L73" s="321"/>
      <c r="M73" s="321"/>
    </row>
    <row r="74" spans="1:13" s="308" customFormat="1" ht="18" customHeight="1" x14ac:dyDescent="0.2">
      <c r="A74" s="280"/>
      <c r="B74" s="323" t="s">
        <v>170</v>
      </c>
      <c r="C74" s="280"/>
      <c r="D74" s="280"/>
      <c r="E74" s="280"/>
      <c r="F74" s="280"/>
      <c r="G74" s="280"/>
      <c r="H74" s="280"/>
      <c r="I74" s="280"/>
      <c r="J74" s="280"/>
      <c r="K74" s="322"/>
      <c r="L74" s="322"/>
      <c r="M74" s="322"/>
    </row>
    <row r="75" spans="1:13" s="308" customFormat="1" ht="18" customHeight="1" x14ac:dyDescent="0.2">
      <c r="A75" s="280"/>
      <c r="B75" s="323" t="s">
        <v>171</v>
      </c>
      <c r="C75" s="280"/>
      <c r="D75" s="280"/>
      <c r="E75" s="280"/>
      <c r="F75" s="280"/>
      <c r="G75" s="280"/>
      <c r="H75" s="280"/>
      <c r="I75" s="280"/>
      <c r="J75" s="280"/>
      <c r="K75" s="322"/>
      <c r="L75" s="322"/>
      <c r="M75" s="322"/>
    </row>
    <row r="76" spans="1:13" s="308" customFormat="1" ht="18" customHeight="1" x14ac:dyDescent="0.35">
      <c r="A76" s="316"/>
      <c r="B76" s="280"/>
      <c r="C76" s="280"/>
      <c r="D76" s="280"/>
      <c r="E76" s="280"/>
      <c r="F76" s="280"/>
      <c r="G76" s="280"/>
      <c r="H76" s="280"/>
      <c r="I76" s="280"/>
      <c r="J76" s="280"/>
      <c r="K76" s="322"/>
      <c r="L76" s="322"/>
      <c r="M76" s="322"/>
    </row>
    <row r="77" spans="1:13" s="271" customFormat="1" ht="18" customHeight="1" x14ac:dyDescent="0.35">
      <c r="B77" s="323"/>
      <c r="C77" s="316"/>
      <c r="D77" s="316"/>
      <c r="E77" s="316"/>
      <c r="F77" s="324"/>
      <c r="G77" s="325"/>
      <c r="H77" s="384"/>
      <c r="J77" s="326"/>
      <c r="K77" s="326"/>
      <c r="L77" s="326"/>
      <c r="M77" s="326"/>
    </row>
    <row r="78" spans="1:13" s="271" customFormat="1" ht="18" customHeight="1" x14ac:dyDescent="0.35">
      <c r="A78" s="308"/>
      <c r="B78" s="1307" t="s">
        <v>172</v>
      </c>
      <c r="C78" s="1308"/>
      <c r="D78" s="1308"/>
      <c r="E78" s="1308"/>
      <c r="F78" s="1308"/>
      <c r="G78" s="1308"/>
      <c r="H78" s="1308"/>
      <c r="I78" s="327"/>
      <c r="J78" s="327"/>
    </row>
    <row r="79" spans="1:13" s="308" customFormat="1" ht="18" customHeight="1" x14ac:dyDescent="0.35">
      <c r="A79" s="271"/>
      <c r="B79" s="1308"/>
      <c r="C79" s="1308"/>
      <c r="D79" s="1308"/>
      <c r="E79" s="1308"/>
      <c r="F79" s="1308"/>
      <c r="G79" s="1308"/>
      <c r="H79" s="1308"/>
      <c r="I79" s="280"/>
    </row>
    <row r="80" spans="1:13" s="271" customFormat="1" ht="18" customHeight="1" x14ac:dyDescent="0.35">
      <c r="A80" s="308"/>
      <c r="B80" s="1308"/>
      <c r="C80" s="1308"/>
      <c r="D80" s="1308"/>
      <c r="E80" s="1308"/>
      <c r="F80" s="1308"/>
      <c r="G80" s="1308"/>
      <c r="H80" s="1308"/>
      <c r="I80" s="280"/>
    </row>
    <row r="81" spans="1:8" s="271" customFormat="1" ht="18" customHeight="1" x14ac:dyDescent="0.35">
      <c r="B81" s="308"/>
      <c r="D81" s="308"/>
      <c r="E81" s="308"/>
      <c r="F81" s="329"/>
      <c r="G81" s="329"/>
      <c r="H81" s="330"/>
    </row>
    <row r="82" spans="1:8" s="271" customFormat="1" ht="18" customHeight="1" x14ac:dyDescent="0.35">
      <c r="B82" s="308"/>
      <c r="F82" s="329"/>
      <c r="G82" s="329"/>
      <c r="H82" s="330"/>
    </row>
    <row r="83" spans="1:8" s="271" customFormat="1" ht="18" customHeight="1" x14ac:dyDescent="0.35">
      <c r="A83" s="117"/>
      <c r="B83" s="308"/>
      <c r="F83" s="329"/>
      <c r="G83" s="329"/>
    </row>
    <row r="84" spans="1:8" ht="16" customHeight="1" x14ac:dyDescent="0.2">
      <c r="F84" s="119"/>
      <c r="G84" s="119"/>
    </row>
    <row r="85" spans="1:8" ht="16" customHeight="1" x14ac:dyDescent="0.2"/>
    <row r="86" spans="1:8" ht="16" customHeight="1" x14ac:dyDescent="0.2"/>
    <row r="87" spans="1:8" ht="16" customHeight="1" x14ac:dyDescent="0.2"/>
    <row r="88" spans="1:8" ht="16" customHeight="1" x14ac:dyDescent="0.2"/>
    <row r="89" spans="1:8" ht="16" customHeight="1" x14ac:dyDescent="0.2"/>
    <row r="90" spans="1:8" ht="16" customHeight="1" x14ac:dyDescent="0.2"/>
    <row r="91" spans="1:8" ht="16" customHeight="1" x14ac:dyDescent="0.2"/>
    <row r="92" spans="1:8" ht="16" customHeight="1" x14ac:dyDescent="0.2"/>
    <row r="93" spans="1:8" ht="16" customHeight="1" x14ac:dyDescent="0.2"/>
    <row r="94" spans="1:8"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B78:H80"/>
    <mergeCell ref="B8:C8"/>
    <mergeCell ref="D8:G8"/>
    <mergeCell ref="H10:I10"/>
    <mergeCell ref="B11:B12"/>
    <mergeCell ref="B13:B26"/>
    <mergeCell ref="B27:B43"/>
    <mergeCell ref="H39:I39"/>
    <mergeCell ref="B44:B51"/>
    <mergeCell ref="B52:B59"/>
    <mergeCell ref="H57:I57"/>
    <mergeCell ref="B60:B70"/>
    <mergeCell ref="B72:D72"/>
  </mergeCells>
  <phoneticPr fontId="56"/>
  <conditionalFormatting sqref="C11 C14 C28 C45 C53 C61">
    <cfRule type="cellIs" dxfId="47" priority="1" operator="notEqual">
      <formula>#REF!</formula>
    </cfRule>
  </conditionalFormatting>
  <conditionalFormatting sqref="F11:F72 J11:M72">
    <cfRule type="expression" dxfId="4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8" orientation="portrait" verticalDpi="300"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EEFF-EF7E-4F2C-96C0-0501CDF4430F}">
  <sheetPr>
    <pageSetUpPr fitToPage="1"/>
  </sheetPr>
  <dimension ref="A1:K63"/>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0.54296875" style="7" customWidth="1"/>
    <col min="4" max="4" width="5.26953125" style="2" customWidth="1"/>
    <col min="5" max="5" width="7.54296875" style="2" customWidth="1"/>
    <col min="6" max="7" width="11.54296875" style="2" customWidth="1"/>
    <col min="8" max="8" width="60.54296875" style="2" customWidth="1"/>
    <col min="9" max="9" width="30.54296875" style="2" customWidth="1"/>
    <col min="10" max="11" width="11.54296875" style="2" customWidth="1"/>
    <col min="12" max="16384" width="9" style="2"/>
  </cols>
  <sheetData>
    <row r="1" spans="1:11" s="17" customFormat="1" ht="30" customHeight="1" x14ac:dyDescent="0.2">
      <c r="A1" s="31"/>
      <c r="B1" s="22" t="s">
        <v>1340</v>
      </c>
      <c r="C1" s="31"/>
      <c r="D1" s="31"/>
      <c r="E1" s="31"/>
      <c r="F1" s="31"/>
      <c r="G1" s="31"/>
      <c r="H1" s="61" t="s">
        <v>62</v>
      </c>
      <c r="I1" s="31"/>
      <c r="J1" s="23"/>
      <c r="K1" s="94">
        <v>536</v>
      </c>
    </row>
    <row r="2" spans="1:11" ht="27.75" customHeight="1" x14ac:dyDescent="0.2">
      <c r="B2" s="1445" t="s">
        <v>63</v>
      </c>
      <c r="C2" s="1446"/>
      <c r="D2" s="1447"/>
      <c r="E2" s="1448"/>
      <c r="F2" s="1448"/>
      <c r="G2" s="407" t="s">
        <v>64</v>
      </c>
      <c r="H2" s="248" t="s">
        <v>65</v>
      </c>
      <c r="I2" s="69" t="s">
        <v>66</v>
      </c>
      <c r="J2" s="64"/>
      <c r="K2" s="64"/>
    </row>
    <row r="3" spans="1:11" ht="27.75" customHeight="1" x14ac:dyDescent="0.2">
      <c r="B3" s="1434" t="s">
        <v>67</v>
      </c>
      <c r="C3" s="1435"/>
      <c r="D3" s="1436">
        <f>G50</f>
        <v>0</v>
      </c>
      <c r="E3" s="1437"/>
      <c r="F3" s="1437"/>
      <c r="G3" s="531" t="s">
        <v>68</v>
      </c>
      <c r="H3" s="236"/>
      <c r="I3" s="70"/>
      <c r="J3" s="64"/>
      <c r="K3" s="71" t="s">
        <v>69</v>
      </c>
    </row>
    <row r="4" spans="1:11" ht="27.75" customHeight="1" x14ac:dyDescent="0.2">
      <c r="B4" s="1434" t="s">
        <v>70</v>
      </c>
      <c r="C4" s="1435"/>
      <c r="D4" s="1449"/>
      <c r="E4" s="1450"/>
      <c r="F4" s="1450"/>
      <c r="G4" s="532" t="s">
        <v>71</v>
      </c>
      <c r="H4" s="242" t="s">
        <v>72</v>
      </c>
      <c r="I4" s="69" t="s">
        <v>73</v>
      </c>
      <c r="J4" s="64"/>
      <c r="K4" s="72"/>
    </row>
    <row r="5" spans="1:11" ht="27.75" customHeight="1" x14ac:dyDescent="0.2">
      <c r="B5" s="1434" t="s">
        <v>74</v>
      </c>
      <c r="C5" s="1435"/>
      <c r="D5" s="1436">
        <f>ROUND(D3*D4,0)</f>
        <v>0</v>
      </c>
      <c r="E5" s="1437"/>
      <c r="F5" s="1437"/>
      <c r="G5" s="532" t="s">
        <v>71</v>
      </c>
      <c r="H5" s="236"/>
      <c r="I5" s="70"/>
      <c r="J5" s="64"/>
      <c r="K5" s="72"/>
    </row>
    <row r="6" spans="1:11" ht="27.75" customHeight="1" x14ac:dyDescent="0.2">
      <c r="B6" s="1434" t="s">
        <v>75</v>
      </c>
      <c r="C6" s="1435"/>
      <c r="D6" s="1438"/>
      <c r="E6" s="1439"/>
      <c r="F6" s="1439"/>
      <c r="G6" s="1440"/>
      <c r="H6" s="514" t="s">
        <v>809</v>
      </c>
      <c r="I6" s="69" t="s">
        <v>77</v>
      </c>
      <c r="J6" s="64"/>
      <c r="K6" s="71" t="s">
        <v>69</v>
      </c>
    </row>
    <row r="7" spans="1:11" ht="27.75" customHeight="1" x14ac:dyDescent="0.2">
      <c r="B7" s="1441" t="s">
        <v>78</v>
      </c>
      <c r="C7" s="1442"/>
      <c r="D7" s="1443"/>
      <c r="E7" s="1444"/>
      <c r="F7" s="1444"/>
      <c r="G7" s="243" t="s">
        <v>68</v>
      </c>
      <c r="H7" s="244" t="s">
        <v>79</v>
      </c>
      <c r="I7" s="69" t="s">
        <v>80</v>
      </c>
      <c r="J7" s="64"/>
      <c r="K7" s="64"/>
    </row>
    <row r="8" spans="1:11" ht="30" customHeight="1" x14ac:dyDescent="0.2">
      <c r="B8" s="1429" t="s">
        <v>37</v>
      </c>
      <c r="C8" s="1429"/>
      <c r="D8" s="1430"/>
      <c r="E8" s="1430"/>
      <c r="F8" s="1430"/>
      <c r="G8" s="1483"/>
      <c r="H8" s="4"/>
      <c r="I8" s="4"/>
      <c r="J8" s="26"/>
      <c r="K8" s="44" t="s">
        <v>81</v>
      </c>
    </row>
    <row r="9" spans="1:11" s="15" customFormat="1" ht="24" customHeight="1" x14ac:dyDescent="0.2">
      <c r="B9" s="33"/>
      <c r="H9" s="24"/>
      <c r="I9" s="665"/>
      <c r="J9" s="666"/>
      <c r="K9" s="285" t="s">
        <v>174</v>
      </c>
    </row>
    <row r="10" spans="1:11" s="20" customFormat="1" ht="19.5" customHeight="1" x14ac:dyDescent="0.2">
      <c r="A10" s="847" t="s">
        <v>83</v>
      </c>
      <c r="B10" s="451" t="s">
        <v>811</v>
      </c>
      <c r="C10" s="452" t="s">
        <v>85</v>
      </c>
      <c r="D10" s="250" t="s">
        <v>86</v>
      </c>
      <c r="E10" s="250" t="s">
        <v>83</v>
      </c>
      <c r="F10" s="254" t="s">
        <v>812</v>
      </c>
      <c r="G10" s="254" t="s">
        <v>813</v>
      </c>
      <c r="H10" s="1484" t="s">
        <v>89</v>
      </c>
      <c r="I10" s="1484"/>
      <c r="J10" s="250" t="s">
        <v>1273</v>
      </c>
      <c r="K10" s="257" t="s">
        <v>91</v>
      </c>
    </row>
    <row r="11" spans="1:11" s="212" customFormat="1" ht="19.5" customHeight="1" x14ac:dyDescent="0.2">
      <c r="A11" s="693">
        <v>1</v>
      </c>
      <c r="B11" s="1420" t="s">
        <v>175</v>
      </c>
      <c r="C11" s="1476" t="s">
        <v>1341</v>
      </c>
      <c r="D11" s="60">
        <v>1</v>
      </c>
      <c r="E11" s="60">
        <v>53601</v>
      </c>
      <c r="F11" s="48">
        <v>1410</v>
      </c>
      <c r="G11" s="45"/>
      <c r="H11" s="213" t="s">
        <v>1342</v>
      </c>
      <c r="I11" s="683"/>
      <c r="J11" s="48">
        <v>1050</v>
      </c>
      <c r="K11" s="214">
        <v>360</v>
      </c>
    </row>
    <row r="12" spans="1:11" s="212" customFormat="1" ht="19.5" customHeight="1" x14ac:dyDescent="0.2">
      <c r="A12" s="522">
        <v>2</v>
      </c>
      <c r="B12" s="1421"/>
      <c r="C12" s="1477"/>
      <c r="D12" s="599">
        <v>2</v>
      </c>
      <c r="E12" s="599">
        <v>53602</v>
      </c>
      <c r="F12" s="557">
        <v>2120</v>
      </c>
      <c r="G12" s="561"/>
      <c r="H12" s="521" t="s">
        <v>1343</v>
      </c>
      <c r="I12" s="518"/>
      <c r="J12" s="557">
        <v>2080</v>
      </c>
      <c r="K12" s="848">
        <v>40</v>
      </c>
    </row>
    <row r="13" spans="1:11" s="212" customFormat="1" ht="19.5" customHeight="1" x14ac:dyDescent="0.2">
      <c r="A13" s="849">
        <v>3</v>
      </c>
      <c r="B13" s="1421"/>
      <c r="C13" s="1477"/>
      <c r="D13" s="600">
        <v>3</v>
      </c>
      <c r="E13" s="600">
        <v>53603</v>
      </c>
      <c r="F13" s="850">
        <v>3130</v>
      </c>
      <c r="G13" s="558"/>
      <c r="H13" s="851" t="s">
        <v>1344</v>
      </c>
      <c r="I13" s="852"/>
      <c r="J13" s="850">
        <v>2570</v>
      </c>
      <c r="K13" s="853">
        <v>560</v>
      </c>
    </row>
    <row r="14" spans="1:11" s="212" customFormat="1" ht="28" customHeight="1" x14ac:dyDescent="0.2">
      <c r="A14" s="849">
        <v>4</v>
      </c>
      <c r="B14" s="1421"/>
      <c r="C14" s="1477"/>
      <c r="D14" s="600">
        <v>4</v>
      </c>
      <c r="E14" s="600">
        <v>53604</v>
      </c>
      <c r="F14" s="850">
        <v>3300</v>
      </c>
      <c r="G14" s="558"/>
      <c r="H14" s="1482" t="s">
        <v>1345</v>
      </c>
      <c r="I14" s="1419"/>
      <c r="J14" s="850">
        <v>2430</v>
      </c>
      <c r="K14" s="853">
        <v>870</v>
      </c>
    </row>
    <row r="15" spans="1:11" s="212" customFormat="1" ht="28" customHeight="1" x14ac:dyDescent="0.2">
      <c r="A15" s="849">
        <v>5</v>
      </c>
      <c r="B15" s="1421"/>
      <c r="C15" s="1477"/>
      <c r="D15" s="600">
        <v>5</v>
      </c>
      <c r="E15" s="600">
        <v>53605</v>
      </c>
      <c r="F15" s="850">
        <v>2520</v>
      </c>
      <c r="G15" s="558"/>
      <c r="H15" s="1482" t="s">
        <v>1346</v>
      </c>
      <c r="I15" s="1419"/>
      <c r="J15" s="850">
        <v>1610</v>
      </c>
      <c r="K15" s="853">
        <v>910</v>
      </c>
    </row>
    <row r="16" spans="1:11" s="212" customFormat="1" ht="28" customHeight="1" x14ac:dyDescent="0.2">
      <c r="A16" s="849">
        <v>6</v>
      </c>
      <c r="B16" s="1421"/>
      <c r="C16" s="1477"/>
      <c r="D16" s="600">
        <v>6</v>
      </c>
      <c r="E16" s="600">
        <v>53606</v>
      </c>
      <c r="F16" s="850">
        <v>2850</v>
      </c>
      <c r="G16" s="558"/>
      <c r="H16" s="1482" t="s">
        <v>1347</v>
      </c>
      <c r="I16" s="1419"/>
      <c r="J16" s="850">
        <v>1570</v>
      </c>
      <c r="K16" s="853">
        <v>1280</v>
      </c>
    </row>
    <row r="17" spans="1:11" s="212" customFormat="1" ht="28" customHeight="1" x14ac:dyDescent="0.2">
      <c r="A17" s="849">
        <v>7</v>
      </c>
      <c r="B17" s="1421"/>
      <c r="C17" s="1477"/>
      <c r="D17" s="600">
        <v>7</v>
      </c>
      <c r="E17" s="600">
        <v>53607</v>
      </c>
      <c r="F17" s="850">
        <v>2370</v>
      </c>
      <c r="G17" s="558"/>
      <c r="H17" s="1482" t="s">
        <v>1348</v>
      </c>
      <c r="I17" s="1419"/>
      <c r="J17" s="850">
        <v>1690</v>
      </c>
      <c r="K17" s="853">
        <v>680</v>
      </c>
    </row>
    <row r="18" spans="1:11" s="212" customFormat="1" ht="28" customHeight="1" x14ac:dyDescent="0.2">
      <c r="A18" s="849">
        <v>8</v>
      </c>
      <c r="B18" s="1421"/>
      <c r="C18" s="1477"/>
      <c r="D18" s="600">
        <v>8</v>
      </c>
      <c r="E18" s="600">
        <v>53608</v>
      </c>
      <c r="F18" s="850">
        <v>3440</v>
      </c>
      <c r="G18" s="558"/>
      <c r="H18" s="1482" t="s">
        <v>1349</v>
      </c>
      <c r="I18" s="1419"/>
      <c r="J18" s="850">
        <v>1140</v>
      </c>
      <c r="K18" s="853">
        <v>2300</v>
      </c>
    </row>
    <row r="19" spans="1:11" s="212" customFormat="1" ht="28" customHeight="1" x14ac:dyDescent="0.2">
      <c r="A19" s="522">
        <v>9</v>
      </c>
      <c r="B19" s="1421"/>
      <c r="C19" s="1477"/>
      <c r="D19" s="599">
        <v>9</v>
      </c>
      <c r="E19" s="599">
        <v>53609</v>
      </c>
      <c r="F19" s="557">
        <v>2790</v>
      </c>
      <c r="G19" s="561"/>
      <c r="H19" s="1482" t="s">
        <v>1350</v>
      </c>
      <c r="I19" s="1419"/>
      <c r="J19" s="557">
        <v>2200</v>
      </c>
      <c r="K19" s="848">
        <v>590</v>
      </c>
    </row>
    <row r="20" spans="1:11" s="212" customFormat="1" ht="19.5" customHeight="1" x14ac:dyDescent="0.2">
      <c r="A20" s="854">
        <v>10</v>
      </c>
      <c r="B20" s="1421"/>
      <c r="C20" s="1477"/>
      <c r="D20" s="647">
        <v>10</v>
      </c>
      <c r="E20" s="647">
        <v>53610</v>
      </c>
      <c r="F20" s="855">
        <v>2460</v>
      </c>
      <c r="G20" s="578"/>
      <c r="H20" s="702" t="s">
        <v>1351</v>
      </c>
      <c r="I20" s="703"/>
      <c r="J20" s="855">
        <v>2030</v>
      </c>
      <c r="K20" s="856">
        <v>430</v>
      </c>
    </row>
    <row r="21" spans="1:11" s="212" customFormat="1" ht="19.5" customHeight="1" x14ac:dyDescent="0.2">
      <c r="A21" s="522">
        <v>11</v>
      </c>
      <c r="B21" s="1421"/>
      <c r="C21" s="1477"/>
      <c r="D21" s="599">
        <v>11</v>
      </c>
      <c r="E21" s="599">
        <v>53611</v>
      </c>
      <c r="F21" s="557">
        <v>1930</v>
      </c>
      <c r="G21" s="561"/>
      <c r="H21" s="521" t="s">
        <v>1352</v>
      </c>
      <c r="I21" s="518"/>
      <c r="J21" s="557">
        <v>1370</v>
      </c>
      <c r="K21" s="848">
        <v>560</v>
      </c>
    </row>
    <row r="22" spans="1:11" s="212" customFormat="1" ht="19.5" customHeight="1" x14ac:dyDescent="0.2">
      <c r="A22" s="522">
        <v>12</v>
      </c>
      <c r="B22" s="1421"/>
      <c r="C22" s="1477"/>
      <c r="D22" s="599">
        <v>12</v>
      </c>
      <c r="E22" s="599">
        <v>53612</v>
      </c>
      <c r="F22" s="557">
        <v>3010</v>
      </c>
      <c r="G22" s="561"/>
      <c r="H22" s="521" t="s">
        <v>1353</v>
      </c>
      <c r="I22" s="518"/>
      <c r="J22" s="557">
        <v>2130</v>
      </c>
      <c r="K22" s="848">
        <v>880</v>
      </c>
    </row>
    <row r="23" spans="1:11" s="212" customFormat="1" ht="19.5" customHeight="1" x14ac:dyDescent="0.2">
      <c r="A23" s="849">
        <v>13</v>
      </c>
      <c r="B23" s="1421"/>
      <c r="C23" s="1477"/>
      <c r="D23" s="600">
        <v>13</v>
      </c>
      <c r="E23" s="600">
        <v>53613</v>
      </c>
      <c r="F23" s="850">
        <v>2760</v>
      </c>
      <c r="G23" s="558"/>
      <c r="H23" s="851" t="s">
        <v>1354</v>
      </c>
      <c r="I23" s="852"/>
      <c r="J23" s="850">
        <v>2120</v>
      </c>
      <c r="K23" s="853">
        <v>640</v>
      </c>
    </row>
    <row r="24" spans="1:11" s="212" customFormat="1" ht="28" customHeight="1" x14ac:dyDescent="0.2">
      <c r="A24" s="522">
        <v>14</v>
      </c>
      <c r="B24" s="1421"/>
      <c r="C24" s="25">
        <f>SUM(F11:F38)</f>
        <v>67820</v>
      </c>
      <c r="D24" s="599">
        <v>14</v>
      </c>
      <c r="E24" s="599">
        <v>53614</v>
      </c>
      <c r="F24" s="557">
        <v>2300</v>
      </c>
      <c r="G24" s="561"/>
      <c r="H24" s="1482" t="s">
        <v>1355</v>
      </c>
      <c r="I24" s="1419"/>
      <c r="J24" s="557">
        <v>1960</v>
      </c>
      <c r="K24" s="848">
        <v>340</v>
      </c>
    </row>
    <row r="25" spans="1:11" s="212" customFormat="1" ht="19.5" customHeight="1" x14ac:dyDescent="0.2">
      <c r="A25" s="215">
        <v>15</v>
      </c>
      <c r="B25" s="1421"/>
      <c r="C25" s="53"/>
      <c r="D25" s="216">
        <v>15</v>
      </c>
      <c r="E25" s="216">
        <v>53615</v>
      </c>
      <c r="F25" s="54">
        <v>2540</v>
      </c>
      <c r="G25" s="66"/>
      <c r="H25" s="217" t="s">
        <v>1356</v>
      </c>
      <c r="I25" s="218"/>
      <c r="J25" s="54">
        <v>1900</v>
      </c>
      <c r="K25" s="219">
        <v>640</v>
      </c>
    </row>
    <row r="26" spans="1:11" s="212" customFormat="1" ht="28" customHeight="1" x14ac:dyDescent="0.2">
      <c r="A26" s="849">
        <v>16</v>
      </c>
      <c r="B26" s="1421"/>
      <c r="C26" s="90"/>
      <c r="D26" s="600">
        <v>16</v>
      </c>
      <c r="E26" s="600">
        <v>53616</v>
      </c>
      <c r="F26" s="850">
        <v>3170</v>
      </c>
      <c r="G26" s="558"/>
      <c r="H26" s="1485" t="s">
        <v>1357</v>
      </c>
      <c r="I26" s="1424"/>
      <c r="J26" s="850">
        <v>2680</v>
      </c>
      <c r="K26" s="853">
        <v>490</v>
      </c>
    </row>
    <row r="27" spans="1:11" s="212" customFormat="1" ht="19" customHeight="1" x14ac:dyDescent="0.2">
      <c r="A27" s="854">
        <v>17</v>
      </c>
      <c r="B27" s="1421"/>
      <c r="C27" s="90"/>
      <c r="D27" s="599">
        <v>17</v>
      </c>
      <c r="E27" s="599">
        <v>53617</v>
      </c>
      <c r="F27" s="557">
        <v>450</v>
      </c>
      <c r="G27" s="561"/>
      <c r="H27" s="521" t="s">
        <v>1358</v>
      </c>
      <c r="I27" s="697"/>
      <c r="J27" s="557">
        <v>290</v>
      </c>
      <c r="K27" s="848">
        <v>160</v>
      </c>
    </row>
    <row r="28" spans="1:11" s="212" customFormat="1" ht="19.5" customHeight="1" x14ac:dyDescent="0.2">
      <c r="A28" s="522">
        <v>18</v>
      </c>
      <c r="B28" s="1421"/>
      <c r="C28" s="90"/>
      <c r="D28" s="599">
        <v>18</v>
      </c>
      <c r="E28" s="599">
        <v>53618</v>
      </c>
      <c r="F28" s="557">
        <v>1800</v>
      </c>
      <c r="G28" s="561"/>
      <c r="H28" s="521" t="s">
        <v>1359</v>
      </c>
      <c r="I28" s="697"/>
      <c r="J28" s="557">
        <v>1640</v>
      </c>
      <c r="K28" s="848">
        <v>160</v>
      </c>
    </row>
    <row r="29" spans="1:11" s="212" customFormat="1" ht="19.5" customHeight="1" x14ac:dyDescent="0.2">
      <c r="A29" s="849">
        <v>19</v>
      </c>
      <c r="B29" s="1421"/>
      <c r="C29" s="90"/>
      <c r="D29" s="600">
        <v>19</v>
      </c>
      <c r="E29" s="600">
        <v>53619</v>
      </c>
      <c r="F29" s="850">
        <v>1360</v>
      </c>
      <c r="G29" s="558"/>
      <c r="H29" s="851" t="s">
        <v>1360</v>
      </c>
      <c r="I29" s="857"/>
      <c r="J29" s="850">
        <v>580</v>
      </c>
      <c r="K29" s="853">
        <v>780</v>
      </c>
    </row>
    <row r="30" spans="1:11" s="212" customFormat="1" ht="28" customHeight="1" x14ac:dyDescent="0.2">
      <c r="A30" s="522">
        <v>20</v>
      </c>
      <c r="B30" s="1421"/>
      <c r="C30" s="90"/>
      <c r="D30" s="599">
        <v>20</v>
      </c>
      <c r="E30" s="599">
        <v>53620</v>
      </c>
      <c r="F30" s="557">
        <v>3090</v>
      </c>
      <c r="G30" s="561"/>
      <c r="H30" s="1482" t="s">
        <v>1361</v>
      </c>
      <c r="I30" s="1419"/>
      <c r="J30" s="557">
        <v>2200</v>
      </c>
      <c r="K30" s="848">
        <v>890</v>
      </c>
    </row>
    <row r="31" spans="1:11" s="212" customFormat="1" ht="19.5" customHeight="1" x14ac:dyDescent="0.2">
      <c r="A31" s="854">
        <v>21</v>
      </c>
      <c r="B31" s="1421"/>
      <c r="C31" s="90"/>
      <c r="D31" s="647">
        <v>21</v>
      </c>
      <c r="E31" s="647">
        <v>53621</v>
      </c>
      <c r="F31" s="855">
        <v>2580</v>
      </c>
      <c r="G31" s="578"/>
      <c r="H31" s="702" t="s">
        <v>1362</v>
      </c>
      <c r="I31" s="858"/>
      <c r="J31" s="855">
        <v>1880</v>
      </c>
      <c r="K31" s="856">
        <v>700</v>
      </c>
    </row>
    <row r="32" spans="1:11" s="212" customFormat="1" ht="19.5" customHeight="1" x14ac:dyDescent="0.2">
      <c r="A32" s="849">
        <v>22</v>
      </c>
      <c r="B32" s="1421"/>
      <c r="C32" s="90"/>
      <c r="D32" s="600">
        <v>22</v>
      </c>
      <c r="E32" s="600">
        <v>53622</v>
      </c>
      <c r="F32" s="850">
        <v>3220</v>
      </c>
      <c r="G32" s="558"/>
      <c r="H32" s="851" t="s">
        <v>1363</v>
      </c>
      <c r="I32" s="852"/>
      <c r="J32" s="850">
        <v>2210</v>
      </c>
      <c r="K32" s="853">
        <v>1010</v>
      </c>
    </row>
    <row r="33" spans="1:11" s="212" customFormat="1" ht="28" customHeight="1" x14ac:dyDescent="0.2">
      <c r="A33" s="849">
        <v>23</v>
      </c>
      <c r="B33" s="1421"/>
      <c r="C33" s="90"/>
      <c r="D33" s="600">
        <v>23</v>
      </c>
      <c r="E33" s="600">
        <v>53623</v>
      </c>
      <c r="F33" s="850">
        <v>3480</v>
      </c>
      <c r="G33" s="558"/>
      <c r="H33" s="1482" t="s">
        <v>1364</v>
      </c>
      <c r="I33" s="1419"/>
      <c r="J33" s="850">
        <v>2390</v>
      </c>
      <c r="K33" s="853">
        <v>1090</v>
      </c>
    </row>
    <row r="34" spans="1:11" s="212" customFormat="1" ht="28" customHeight="1" x14ac:dyDescent="0.2">
      <c r="A34" s="522">
        <v>24</v>
      </c>
      <c r="B34" s="1421"/>
      <c r="C34" s="90"/>
      <c r="D34" s="599">
        <v>24</v>
      </c>
      <c r="E34" s="599">
        <v>53624</v>
      </c>
      <c r="F34" s="557">
        <v>2010</v>
      </c>
      <c r="G34" s="561"/>
      <c r="H34" s="1482" t="s">
        <v>1365</v>
      </c>
      <c r="I34" s="1419"/>
      <c r="J34" s="557">
        <v>1570</v>
      </c>
      <c r="K34" s="848">
        <v>440</v>
      </c>
    </row>
    <row r="35" spans="1:11" s="212" customFormat="1" ht="19.5" customHeight="1" x14ac:dyDescent="0.2">
      <c r="A35" s="854">
        <v>25</v>
      </c>
      <c r="B35" s="1421"/>
      <c r="C35" s="90"/>
      <c r="D35" s="647">
        <v>25</v>
      </c>
      <c r="E35" s="647">
        <v>53625</v>
      </c>
      <c r="F35" s="855">
        <v>1890</v>
      </c>
      <c r="G35" s="578"/>
      <c r="H35" s="702" t="s">
        <v>1366</v>
      </c>
      <c r="I35" s="858"/>
      <c r="J35" s="855">
        <v>1050</v>
      </c>
      <c r="K35" s="856">
        <v>840</v>
      </c>
    </row>
    <row r="36" spans="1:11" s="212" customFormat="1" ht="19.5" customHeight="1" x14ac:dyDescent="0.2">
      <c r="A36" s="522">
        <v>26</v>
      </c>
      <c r="B36" s="1421"/>
      <c r="C36" s="90"/>
      <c r="D36" s="599">
        <v>26</v>
      </c>
      <c r="E36" s="599">
        <v>53626</v>
      </c>
      <c r="F36" s="557">
        <v>1420</v>
      </c>
      <c r="G36" s="561"/>
      <c r="H36" s="521" t="s">
        <v>1367</v>
      </c>
      <c r="I36" s="697"/>
      <c r="J36" s="557">
        <v>1050</v>
      </c>
      <c r="K36" s="848">
        <v>370</v>
      </c>
    </row>
    <row r="37" spans="1:11" s="212" customFormat="1" ht="19.5" customHeight="1" x14ac:dyDescent="0.2">
      <c r="A37" s="522">
        <v>27</v>
      </c>
      <c r="B37" s="1421"/>
      <c r="C37" s="90"/>
      <c r="D37" s="599">
        <v>27</v>
      </c>
      <c r="E37" s="599">
        <v>53627</v>
      </c>
      <c r="F37" s="557">
        <v>1570</v>
      </c>
      <c r="G37" s="561"/>
      <c r="H37" s="521" t="s">
        <v>1368</v>
      </c>
      <c r="I37" s="697"/>
      <c r="J37" s="557">
        <v>1250</v>
      </c>
      <c r="K37" s="848">
        <v>320</v>
      </c>
    </row>
    <row r="38" spans="1:11" s="212" customFormat="1" ht="19.5" customHeight="1" x14ac:dyDescent="0.2">
      <c r="A38" s="849">
        <v>28</v>
      </c>
      <c r="B38" s="1422"/>
      <c r="C38" s="8"/>
      <c r="D38" s="600">
        <v>28</v>
      </c>
      <c r="E38" s="600">
        <v>53628</v>
      </c>
      <c r="F38" s="557">
        <v>2850</v>
      </c>
      <c r="G38" s="561"/>
      <c r="H38" s="851" t="s">
        <v>1369</v>
      </c>
      <c r="I38" s="857"/>
      <c r="J38" s="557">
        <v>2050</v>
      </c>
      <c r="K38" s="853">
        <v>800</v>
      </c>
    </row>
    <row r="39" spans="1:11" s="212" customFormat="1" ht="19.5" customHeight="1" x14ac:dyDescent="0.2">
      <c r="A39" s="693">
        <v>29</v>
      </c>
      <c r="B39" s="1420" t="s">
        <v>98</v>
      </c>
      <c r="C39" s="1476" t="s">
        <v>1370</v>
      </c>
      <c r="D39" s="60">
        <v>1</v>
      </c>
      <c r="E39" s="60">
        <v>53629</v>
      </c>
      <c r="F39" s="46">
        <v>2000</v>
      </c>
      <c r="G39" s="65"/>
      <c r="H39" s="213" t="s">
        <v>1371</v>
      </c>
      <c r="I39" s="859"/>
      <c r="J39" s="46">
        <v>1470</v>
      </c>
      <c r="K39" s="95">
        <v>530</v>
      </c>
    </row>
    <row r="40" spans="1:11" s="212" customFormat="1" ht="19.5" customHeight="1" x14ac:dyDescent="0.2">
      <c r="A40" s="522">
        <v>30</v>
      </c>
      <c r="B40" s="1421"/>
      <c r="C40" s="1477"/>
      <c r="D40" s="599">
        <v>2</v>
      </c>
      <c r="E40" s="599">
        <v>53630</v>
      </c>
      <c r="F40" s="635">
        <v>2430</v>
      </c>
      <c r="G40" s="516"/>
      <c r="H40" s="521" t="s">
        <v>1372</v>
      </c>
      <c r="I40" s="697"/>
      <c r="J40" s="635">
        <v>1610</v>
      </c>
      <c r="K40" s="653">
        <v>820</v>
      </c>
    </row>
    <row r="41" spans="1:11" s="212" customFormat="1" ht="19.5" customHeight="1" x14ac:dyDescent="0.2">
      <c r="A41" s="522">
        <v>31</v>
      </c>
      <c r="B41" s="1421"/>
      <c r="C41" s="1477"/>
      <c r="D41" s="599">
        <v>3</v>
      </c>
      <c r="E41" s="599">
        <v>53631</v>
      </c>
      <c r="F41" s="635">
        <v>2010</v>
      </c>
      <c r="G41" s="516"/>
      <c r="H41" s="521" t="s">
        <v>1373</v>
      </c>
      <c r="I41" s="697"/>
      <c r="J41" s="557">
        <v>1700</v>
      </c>
      <c r="K41" s="848">
        <v>310</v>
      </c>
    </row>
    <row r="42" spans="1:11" s="212" customFormat="1" ht="28" customHeight="1" x14ac:dyDescent="0.2">
      <c r="A42" s="522">
        <v>32</v>
      </c>
      <c r="B42" s="1421"/>
      <c r="C42" s="37">
        <f>SUM(F39:F43)</f>
        <v>10950</v>
      </c>
      <c r="D42" s="599">
        <v>4</v>
      </c>
      <c r="E42" s="599">
        <v>53632</v>
      </c>
      <c r="F42" s="635">
        <v>2480</v>
      </c>
      <c r="G42" s="516"/>
      <c r="H42" s="1482" t="s">
        <v>1374</v>
      </c>
      <c r="I42" s="1419"/>
      <c r="J42" s="557">
        <v>2300</v>
      </c>
      <c r="K42" s="653">
        <v>180</v>
      </c>
    </row>
    <row r="43" spans="1:11" s="212" customFormat="1" ht="28" customHeight="1" x14ac:dyDescent="0.2">
      <c r="A43" s="215">
        <v>33</v>
      </c>
      <c r="B43" s="1421"/>
      <c r="C43" s="90"/>
      <c r="D43" s="216">
        <v>5</v>
      </c>
      <c r="E43" s="216">
        <v>53633</v>
      </c>
      <c r="F43" s="137">
        <v>2030</v>
      </c>
      <c r="G43" s="138"/>
      <c r="H43" s="1486" t="s">
        <v>1375</v>
      </c>
      <c r="I43" s="1487"/>
      <c r="J43" s="54">
        <v>1550</v>
      </c>
      <c r="K43" s="136">
        <v>480</v>
      </c>
    </row>
    <row r="44" spans="1:11" s="212" customFormat="1" ht="19.5" customHeight="1" x14ac:dyDescent="0.2">
      <c r="A44" s="693">
        <v>34</v>
      </c>
      <c r="B44" s="1420" t="s">
        <v>308</v>
      </c>
      <c r="C44" s="1476" t="s">
        <v>1376</v>
      </c>
      <c r="D44" s="60">
        <v>1</v>
      </c>
      <c r="E44" s="60">
        <v>53634</v>
      </c>
      <c r="F44" s="46">
        <v>2370</v>
      </c>
      <c r="G44" s="65"/>
      <c r="H44" s="213" t="s">
        <v>1377</v>
      </c>
      <c r="I44" s="859"/>
      <c r="J44" s="46">
        <v>1410</v>
      </c>
      <c r="K44" s="214">
        <v>960</v>
      </c>
    </row>
    <row r="45" spans="1:11" s="212" customFormat="1" ht="19.5" customHeight="1" x14ac:dyDescent="0.2">
      <c r="A45" s="522">
        <v>35</v>
      </c>
      <c r="B45" s="1421"/>
      <c r="C45" s="1477"/>
      <c r="D45" s="599">
        <v>2</v>
      </c>
      <c r="E45" s="599">
        <v>53635</v>
      </c>
      <c r="F45" s="635">
        <v>2550</v>
      </c>
      <c r="G45" s="516"/>
      <c r="H45" s="521" t="s">
        <v>1378</v>
      </c>
      <c r="I45" s="697"/>
      <c r="J45" s="557">
        <v>2130</v>
      </c>
      <c r="K45" s="653">
        <v>420</v>
      </c>
    </row>
    <row r="46" spans="1:11" s="212" customFormat="1" ht="19.5" customHeight="1" x14ac:dyDescent="0.2">
      <c r="A46" s="522">
        <v>36</v>
      </c>
      <c r="B46" s="1421"/>
      <c r="C46" s="37">
        <f>SUM(F44:F47)</f>
        <v>9610</v>
      </c>
      <c r="D46" s="599">
        <v>3</v>
      </c>
      <c r="E46" s="599">
        <v>53636</v>
      </c>
      <c r="F46" s="635">
        <v>2050</v>
      </c>
      <c r="G46" s="516"/>
      <c r="H46" s="521" t="s">
        <v>1379</v>
      </c>
      <c r="I46" s="697"/>
      <c r="J46" s="557">
        <v>1440</v>
      </c>
      <c r="K46" s="848">
        <v>610</v>
      </c>
    </row>
    <row r="47" spans="1:11" s="212" customFormat="1" ht="19.5" customHeight="1" x14ac:dyDescent="0.2">
      <c r="A47" s="699">
        <v>37</v>
      </c>
      <c r="B47" s="1422"/>
      <c r="C47" s="8"/>
      <c r="D47" s="641">
        <v>4</v>
      </c>
      <c r="E47" s="641">
        <v>53637</v>
      </c>
      <c r="F47" s="463">
        <v>2640</v>
      </c>
      <c r="G47" s="471"/>
      <c r="H47" s="680" t="s">
        <v>1380</v>
      </c>
      <c r="I47" s="860"/>
      <c r="J47" s="463">
        <v>2270</v>
      </c>
      <c r="K47" s="861">
        <v>370</v>
      </c>
    </row>
    <row r="48" spans="1:11" s="212" customFormat="1" ht="19.5" customHeight="1" x14ac:dyDescent="0.2">
      <c r="A48" s="693">
        <v>38</v>
      </c>
      <c r="B48" s="1420" t="s">
        <v>410</v>
      </c>
      <c r="C48" s="961" t="s">
        <v>1381</v>
      </c>
      <c r="D48" s="60">
        <v>1</v>
      </c>
      <c r="E48" s="60">
        <v>53638</v>
      </c>
      <c r="F48" s="46">
        <v>1180</v>
      </c>
      <c r="G48" s="65"/>
      <c r="H48" s="213" t="s">
        <v>1382</v>
      </c>
      <c r="I48" s="859"/>
      <c r="J48" s="46">
        <v>990</v>
      </c>
      <c r="K48" s="214">
        <v>190</v>
      </c>
    </row>
    <row r="49" spans="1:11" s="212" customFormat="1" ht="19.5" customHeight="1" thickBot="1" x14ac:dyDescent="0.25">
      <c r="A49" s="209">
        <v>39</v>
      </c>
      <c r="B49" s="1471"/>
      <c r="C49" s="975">
        <f>SUM(F48:F49)</f>
        <v>4130</v>
      </c>
      <c r="D49" s="599">
        <v>2</v>
      </c>
      <c r="E49" s="599">
        <v>53639</v>
      </c>
      <c r="F49" s="635">
        <v>2950</v>
      </c>
      <c r="G49" s="516"/>
      <c r="H49" s="521" t="s">
        <v>1383</v>
      </c>
      <c r="I49" s="697"/>
      <c r="J49" s="557">
        <v>2530</v>
      </c>
      <c r="K49" s="653">
        <v>420</v>
      </c>
    </row>
    <row r="50" spans="1:11" s="221" customFormat="1" ht="19.5" customHeight="1" thickTop="1" x14ac:dyDescent="0.2">
      <c r="A50" s="220"/>
      <c r="B50" s="1472" t="s">
        <v>866</v>
      </c>
      <c r="C50" s="1473"/>
      <c r="D50" s="1474"/>
      <c r="E50" s="227"/>
      <c r="F50" s="47">
        <f>SUM(F11:F49)</f>
        <v>92510</v>
      </c>
      <c r="G50" s="47">
        <f>SUM(G11:G49)</f>
        <v>0</v>
      </c>
      <c r="H50" s="1093"/>
      <c r="I50" s="1094"/>
      <c r="J50" s="47">
        <f>SUM(J11:J49)</f>
        <v>68090</v>
      </c>
      <c r="K50" s="55">
        <f>SUM(K11:K49)</f>
        <v>24420</v>
      </c>
    </row>
    <row r="51" spans="1:11" s="29" customFormat="1" ht="18" customHeight="1" x14ac:dyDescent="0.2">
      <c r="A51" s="49"/>
      <c r="B51" s="49"/>
      <c r="C51" s="49"/>
      <c r="D51" s="49"/>
      <c r="E51" s="49"/>
      <c r="F51" s="50"/>
      <c r="G51" s="51"/>
      <c r="H51" s="52"/>
      <c r="I51" s="52"/>
      <c r="J51" s="50"/>
      <c r="K51" s="50"/>
    </row>
    <row r="52" spans="1:11" s="29" customFormat="1" ht="18" customHeight="1" x14ac:dyDescent="0.2">
      <c r="A52" s="49"/>
      <c r="B52" s="211" t="s">
        <v>1335</v>
      </c>
      <c r="C52" s="49"/>
      <c r="D52" s="49"/>
      <c r="E52" s="49"/>
      <c r="F52" s="50"/>
      <c r="G52" s="51"/>
      <c r="H52" s="52"/>
      <c r="I52" s="52"/>
      <c r="J52" s="50"/>
      <c r="K52" s="50"/>
    </row>
    <row r="53" spans="1:11" s="29" customFormat="1" ht="18" customHeight="1" x14ac:dyDescent="0.2">
      <c r="A53" s="49"/>
      <c r="B53" s="182" t="s">
        <v>1336</v>
      </c>
      <c r="C53" s="49"/>
      <c r="D53" s="49"/>
      <c r="E53" s="49"/>
      <c r="F53" s="50"/>
      <c r="G53" s="51"/>
      <c r="H53" s="52"/>
      <c r="I53" s="52"/>
      <c r="J53" s="50"/>
      <c r="K53" s="50"/>
    </row>
    <row r="54" spans="1:11" s="29" customFormat="1" ht="18" customHeight="1" x14ac:dyDescent="0.2">
      <c r="A54" s="49"/>
      <c r="B54" s="182" t="s">
        <v>1337</v>
      </c>
      <c r="C54" s="49"/>
      <c r="D54" s="49"/>
      <c r="E54" s="49"/>
      <c r="F54" s="50"/>
      <c r="G54" s="51"/>
      <c r="H54" s="52"/>
      <c r="I54" s="52"/>
      <c r="J54" s="50"/>
      <c r="K54" s="50"/>
    </row>
    <row r="55" spans="1:11" s="26" customFormat="1" ht="18" customHeight="1" x14ac:dyDescent="0.2">
      <c r="A55" s="4"/>
      <c r="B55" s="4" t="s">
        <v>1338</v>
      </c>
      <c r="C55" s="4"/>
      <c r="D55" s="4"/>
      <c r="E55" s="4"/>
      <c r="F55" s="4"/>
      <c r="G55" s="4"/>
      <c r="H55" s="4"/>
      <c r="I55" s="4"/>
      <c r="J55" s="4"/>
      <c r="K55" s="4"/>
    </row>
    <row r="56" spans="1:11" ht="18" customHeight="1" x14ac:dyDescent="0.2">
      <c r="A56" s="38"/>
      <c r="B56" s="62" t="s">
        <v>171</v>
      </c>
      <c r="C56" s="38"/>
      <c r="D56" s="38"/>
      <c r="E56" s="38"/>
      <c r="F56" s="39"/>
      <c r="G56" s="40"/>
      <c r="H56" s="30"/>
      <c r="J56" s="43"/>
      <c r="K56" s="43"/>
    </row>
    <row r="57" spans="1:11" s="10" customFormat="1" ht="18" customHeight="1" x14ac:dyDescent="0.2">
      <c r="B57" s="1416" t="s">
        <v>1339</v>
      </c>
      <c r="C57" s="1417"/>
      <c r="D57" s="1417"/>
      <c r="E57" s="1417"/>
      <c r="F57" s="1417"/>
      <c r="G57" s="1417"/>
      <c r="H57" s="1417"/>
      <c r="I57" s="36"/>
      <c r="J57" s="36"/>
      <c r="K57" s="36"/>
    </row>
    <row r="58" spans="1:11" ht="18" customHeight="1" x14ac:dyDescent="0.2">
      <c r="B58" s="1417"/>
      <c r="C58" s="1417"/>
      <c r="D58" s="1417"/>
      <c r="E58" s="1417"/>
      <c r="F58" s="1417"/>
      <c r="G58" s="1417"/>
      <c r="H58" s="1417"/>
    </row>
    <row r="59" spans="1:11" ht="18" customHeight="1" x14ac:dyDescent="0.2">
      <c r="B59" s="1417"/>
      <c r="C59" s="1417"/>
      <c r="D59" s="1417"/>
      <c r="E59" s="1417"/>
      <c r="F59" s="1417"/>
      <c r="G59" s="1417"/>
      <c r="H59" s="1417"/>
    </row>
    <row r="60" spans="1:11" ht="18" customHeight="1" x14ac:dyDescent="0.2"/>
    <row r="61" spans="1:11" ht="18" customHeight="1" x14ac:dyDescent="0.2"/>
    <row r="62" spans="1:11" ht="18" customHeight="1" x14ac:dyDescent="0.2"/>
    <row r="63" spans="1:11" ht="18" customHeight="1" x14ac:dyDescent="0.2"/>
  </sheetData>
  <sheetProtection formatCells="0" insertHyperlinks="0"/>
  <mergeCells count="37">
    <mergeCell ref="B48:B49"/>
    <mergeCell ref="B50:D50"/>
    <mergeCell ref="B57:H59"/>
    <mergeCell ref="B39:B43"/>
    <mergeCell ref="C39:C41"/>
    <mergeCell ref="H42:I42"/>
    <mergeCell ref="H43:I43"/>
    <mergeCell ref="B44:B47"/>
    <mergeCell ref="C44:C45"/>
    <mergeCell ref="H34:I34"/>
    <mergeCell ref="B8:C8"/>
    <mergeCell ref="D8:G8"/>
    <mergeCell ref="H10:I10"/>
    <mergeCell ref="B11:B38"/>
    <mergeCell ref="C11:C23"/>
    <mergeCell ref="H14:I14"/>
    <mergeCell ref="H15:I15"/>
    <mergeCell ref="H16:I16"/>
    <mergeCell ref="H17:I17"/>
    <mergeCell ref="H18:I18"/>
    <mergeCell ref="H19:I19"/>
    <mergeCell ref="H24:I24"/>
    <mergeCell ref="H26:I26"/>
    <mergeCell ref="H30:I30"/>
    <mergeCell ref="H33:I33"/>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60" orientation="portrait"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C3595-5D7A-45EE-9DD2-D6937623ED24}">
  <sheetPr>
    <pageSetUpPr fitToPage="1"/>
  </sheetPr>
  <dimension ref="A1:K67"/>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1.54296875" style="7" customWidth="1"/>
    <col min="4" max="4" width="5.26953125" style="2" customWidth="1"/>
    <col min="5" max="5" width="7.54296875" style="2" customWidth="1"/>
    <col min="6" max="7" width="11.54296875" style="2" customWidth="1"/>
    <col min="8" max="8" width="70.54296875" style="10" customWidth="1"/>
    <col min="9" max="9" width="25.1796875" style="10" customWidth="1"/>
    <col min="10" max="11" width="13.26953125" style="2" customWidth="1"/>
    <col min="12" max="16384" width="9" style="2"/>
  </cols>
  <sheetData>
    <row r="1" spans="1:11" s="17" customFormat="1" ht="30" customHeight="1" x14ac:dyDescent="0.2">
      <c r="A1" s="31"/>
      <c r="B1" s="22" t="s">
        <v>1384</v>
      </c>
      <c r="C1" s="31"/>
      <c r="D1" s="31"/>
      <c r="E1" s="31"/>
      <c r="F1" s="31"/>
      <c r="G1" s="61" t="s">
        <v>62</v>
      </c>
      <c r="H1" s="61"/>
      <c r="I1" s="204"/>
      <c r="J1" s="23"/>
      <c r="K1" s="94">
        <v>552</v>
      </c>
    </row>
    <row r="2" spans="1:11" ht="27.75" customHeight="1" x14ac:dyDescent="0.2">
      <c r="B2" s="1445" t="s">
        <v>63</v>
      </c>
      <c r="C2" s="1446"/>
      <c r="D2" s="1447"/>
      <c r="E2" s="1448"/>
      <c r="F2" s="1448"/>
      <c r="G2" s="407" t="s">
        <v>64</v>
      </c>
      <c r="H2" s="248" t="s">
        <v>65</v>
      </c>
      <c r="I2" s="69" t="s">
        <v>66</v>
      </c>
      <c r="J2" s="64"/>
      <c r="K2" s="64"/>
    </row>
    <row r="3" spans="1:11" ht="27.75" customHeight="1" x14ac:dyDescent="0.2">
      <c r="B3" s="1434" t="s">
        <v>67</v>
      </c>
      <c r="C3" s="1435"/>
      <c r="D3" s="1436">
        <f>G53</f>
        <v>0</v>
      </c>
      <c r="E3" s="1437"/>
      <c r="F3" s="1437"/>
      <c r="G3" s="531" t="s">
        <v>68</v>
      </c>
      <c r="H3" s="236"/>
      <c r="I3" s="70"/>
      <c r="J3" s="64"/>
      <c r="K3" s="71" t="s">
        <v>69</v>
      </c>
    </row>
    <row r="4" spans="1:11" ht="27.75" customHeight="1" x14ac:dyDescent="0.2">
      <c r="B4" s="1434" t="s">
        <v>70</v>
      </c>
      <c r="C4" s="1435"/>
      <c r="D4" s="1449"/>
      <c r="E4" s="1450"/>
      <c r="F4" s="1450"/>
      <c r="G4" s="532" t="s">
        <v>71</v>
      </c>
      <c r="H4" s="242" t="s">
        <v>72</v>
      </c>
      <c r="I4" s="69" t="s">
        <v>73</v>
      </c>
      <c r="J4" s="64"/>
      <c r="K4" s="72"/>
    </row>
    <row r="5" spans="1:11" ht="27.75" customHeight="1" x14ac:dyDescent="0.2">
      <c r="B5" s="1434" t="s">
        <v>74</v>
      </c>
      <c r="C5" s="1435"/>
      <c r="D5" s="1436">
        <f>ROUND(D3*D4,0)</f>
        <v>0</v>
      </c>
      <c r="E5" s="1437"/>
      <c r="F5" s="1437"/>
      <c r="G5" s="532" t="s">
        <v>71</v>
      </c>
      <c r="H5" s="236"/>
      <c r="I5" s="70"/>
      <c r="J5" s="64"/>
      <c r="K5" s="72"/>
    </row>
    <row r="6" spans="1:11" ht="27.75" customHeight="1" x14ac:dyDescent="0.2">
      <c r="B6" s="1434" t="s">
        <v>75</v>
      </c>
      <c r="C6" s="1435"/>
      <c r="D6" s="1438"/>
      <c r="E6" s="1439"/>
      <c r="F6" s="1439"/>
      <c r="G6" s="1440"/>
      <c r="H6" s="514" t="s">
        <v>809</v>
      </c>
      <c r="I6" s="69" t="s">
        <v>77</v>
      </c>
      <c r="J6" s="64"/>
      <c r="K6" s="71" t="s">
        <v>69</v>
      </c>
    </row>
    <row r="7" spans="1:11" ht="27.75" customHeight="1" x14ac:dyDescent="0.2">
      <c r="B7" s="1441" t="s">
        <v>78</v>
      </c>
      <c r="C7" s="1442"/>
      <c r="D7" s="1443"/>
      <c r="E7" s="1444"/>
      <c r="F7" s="1444"/>
      <c r="G7" s="243" t="s">
        <v>68</v>
      </c>
      <c r="H7" s="244" t="s">
        <v>79</v>
      </c>
      <c r="I7" s="69" t="s">
        <v>80</v>
      </c>
      <c r="J7" s="64"/>
      <c r="K7" s="64"/>
    </row>
    <row r="8" spans="1:11" ht="30" customHeight="1" x14ac:dyDescent="0.2">
      <c r="B8" s="1429" t="s">
        <v>37</v>
      </c>
      <c r="C8" s="1429"/>
      <c r="D8" s="1430"/>
      <c r="E8" s="1430"/>
      <c r="F8" s="1430"/>
      <c r="G8" s="1431"/>
      <c r="H8" s="4"/>
      <c r="I8" s="4"/>
      <c r="J8" s="26"/>
      <c r="K8" s="44" t="s">
        <v>81</v>
      </c>
    </row>
    <row r="9" spans="1:11" s="15" customFormat="1" ht="24" customHeight="1" x14ac:dyDescent="0.35">
      <c r="B9" s="33"/>
      <c r="H9" s="24"/>
      <c r="I9" s="665"/>
      <c r="J9" s="723"/>
      <c r="K9" s="285" t="s">
        <v>1385</v>
      </c>
    </row>
    <row r="10" spans="1:11" s="205" customFormat="1" ht="19.5" customHeight="1" x14ac:dyDescent="0.2">
      <c r="A10" s="249" t="s">
        <v>83</v>
      </c>
      <c r="B10" s="779" t="s">
        <v>811</v>
      </c>
      <c r="C10" s="452" t="s">
        <v>85</v>
      </c>
      <c r="D10" s="780" t="s">
        <v>86</v>
      </c>
      <c r="E10" s="780" t="s">
        <v>83</v>
      </c>
      <c r="F10" s="780" t="s">
        <v>812</v>
      </c>
      <c r="G10" s="780" t="s">
        <v>813</v>
      </c>
      <c r="H10" s="1475" t="s">
        <v>89</v>
      </c>
      <c r="I10" s="1475"/>
      <c r="J10" s="250" t="s">
        <v>1273</v>
      </c>
      <c r="K10" s="257" t="s">
        <v>91</v>
      </c>
    </row>
    <row r="11" spans="1:11" ht="19.5" customHeight="1" x14ac:dyDescent="0.2">
      <c r="A11" s="166">
        <v>1</v>
      </c>
      <c r="B11" s="1420" t="s">
        <v>175</v>
      </c>
      <c r="C11" s="1488" t="s">
        <v>1386</v>
      </c>
      <c r="D11" s="781">
        <v>1</v>
      </c>
      <c r="E11" s="782">
        <v>55201</v>
      </c>
      <c r="F11" s="1012">
        <v>1360</v>
      </c>
      <c r="G11" s="783"/>
      <c r="H11" s="784" t="s">
        <v>1387</v>
      </c>
      <c r="I11" s="785"/>
      <c r="J11" s="786"/>
      <c r="K11" s="1027"/>
    </row>
    <row r="12" spans="1:11" ht="19.5" customHeight="1" x14ac:dyDescent="0.2">
      <c r="A12" s="523">
        <v>2</v>
      </c>
      <c r="B12" s="1421"/>
      <c r="C12" s="1489"/>
      <c r="D12" s="787">
        <v>2</v>
      </c>
      <c r="E12" s="788">
        <v>55202</v>
      </c>
      <c r="F12" s="863">
        <v>1750</v>
      </c>
      <c r="G12" s="698"/>
      <c r="H12" s="789" t="s">
        <v>1388</v>
      </c>
      <c r="I12" s="790"/>
      <c r="J12" s="1028"/>
      <c r="K12" s="1029"/>
    </row>
    <row r="13" spans="1:11" ht="19.5" customHeight="1" x14ac:dyDescent="0.2">
      <c r="A13" s="523">
        <v>3</v>
      </c>
      <c r="B13" s="1421"/>
      <c r="C13" s="37">
        <f>SUM(F11:F15)</f>
        <v>5870</v>
      </c>
      <c r="D13" s="787">
        <v>3</v>
      </c>
      <c r="E13" s="788">
        <v>55203</v>
      </c>
      <c r="F13" s="863">
        <v>690</v>
      </c>
      <c r="G13" s="698"/>
      <c r="H13" s="789" t="s">
        <v>1389</v>
      </c>
      <c r="I13" s="790"/>
      <c r="J13" s="1028"/>
      <c r="K13" s="1029"/>
    </row>
    <row r="14" spans="1:11" ht="19.5" customHeight="1" x14ac:dyDescent="0.2">
      <c r="A14" s="523">
        <v>4</v>
      </c>
      <c r="B14" s="1421"/>
      <c r="C14" s="791"/>
      <c r="D14" s="787">
        <v>4</v>
      </c>
      <c r="E14" s="788">
        <v>55204</v>
      </c>
      <c r="F14" s="863">
        <v>1060</v>
      </c>
      <c r="G14" s="698"/>
      <c r="H14" s="789" t="s">
        <v>1390</v>
      </c>
      <c r="I14" s="790"/>
      <c r="J14" s="1028"/>
      <c r="K14" s="1029"/>
    </row>
    <row r="15" spans="1:11" ht="19.5" customHeight="1" x14ac:dyDescent="0.2">
      <c r="A15" s="640">
        <v>5</v>
      </c>
      <c r="B15" s="1422"/>
      <c r="C15" s="792"/>
      <c r="D15" s="793">
        <v>5</v>
      </c>
      <c r="E15" s="794">
        <v>55205</v>
      </c>
      <c r="F15" s="867">
        <v>1010</v>
      </c>
      <c r="G15" s="795"/>
      <c r="H15" s="796" t="s">
        <v>1391</v>
      </c>
      <c r="I15" s="797"/>
      <c r="J15" s="1030"/>
      <c r="K15" s="1031"/>
    </row>
    <row r="16" spans="1:11" ht="19.5" customHeight="1" x14ac:dyDescent="0.2">
      <c r="A16" s="265">
        <v>6</v>
      </c>
      <c r="B16" s="1420" t="s">
        <v>1392</v>
      </c>
      <c r="C16" s="1488" t="s">
        <v>1393</v>
      </c>
      <c r="D16" s="798">
        <v>6</v>
      </c>
      <c r="E16" s="799">
        <v>55206</v>
      </c>
      <c r="F16" s="1012">
        <v>1100</v>
      </c>
      <c r="G16" s="800"/>
      <c r="H16" s="784" t="s">
        <v>1394</v>
      </c>
      <c r="I16" s="801"/>
      <c r="J16" s="1032"/>
      <c r="K16" s="1027"/>
    </row>
    <row r="17" spans="1:11" ht="19.5" customHeight="1" x14ac:dyDescent="0.2">
      <c r="A17" s="523">
        <v>7</v>
      </c>
      <c r="B17" s="1421"/>
      <c r="C17" s="1489"/>
      <c r="D17" s="802">
        <v>7</v>
      </c>
      <c r="E17" s="803">
        <v>55207</v>
      </c>
      <c r="F17" s="863">
        <v>1930</v>
      </c>
      <c r="G17" s="804"/>
      <c r="H17" s="789" t="s">
        <v>1395</v>
      </c>
      <c r="I17" s="805"/>
      <c r="J17" s="1028"/>
      <c r="K17" s="1029"/>
    </row>
    <row r="18" spans="1:11" ht="19.5" customHeight="1" x14ac:dyDescent="0.2">
      <c r="A18" s="241">
        <v>8</v>
      </c>
      <c r="B18" s="1421"/>
      <c r="C18" s="1489"/>
      <c r="D18" s="802">
        <v>8</v>
      </c>
      <c r="E18" s="803">
        <v>55208</v>
      </c>
      <c r="F18" s="863">
        <v>2850</v>
      </c>
      <c r="G18" s="804"/>
      <c r="H18" s="789" t="s">
        <v>1396</v>
      </c>
      <c r="I18" s="806"/>
      <c r="J18" s="1028"/>
      <c r="K18" s="1029"/>
    </row>
    <row r="19" spans="1:11" ht="19.5" customHeight="1" x14ac:dyDescent="0.2">
      <c r="A19" s="241">
        <v>9</v>
      </c>
      <c r="B19" s="1421"/>
      <c r="C19" s="37">
        <f>SUM(F16:F22)</f>
        <v>14260</v>
      </c>
      <c r="D19" s="802">
        <v>9</v>
      </c>
      <c r="E19" s="803">
        <v>55209</v>
      </c>
      <c r="F19" s="863">
        <v>1830</v>
      </c>
      <c r="G19" s="804"/>
      <c r="H19" s="789" t="s">
        <v>1397</v>
      </c>
      <c r="I19" s="778"/>
      <c r="J19" s="1028"/>
      <c r="K19" s="1029"/>
    </row>
    <row r="20" spans="1:11" ht="19.5" customHeight="1" x14ac:dyDescent="0.2">
      <c r="A20" s="241">
        <v>10</v>
      </c>
      <c r="B20" s="1421"/>
      <c r="C20" s="791"/>
      <c r="D20" s="802">
        <v>10</v>
      </c>
      <c r="E20" s="803">
        <v>55210</v>
      </c>
      <c r="F20" s="863">
        <v>3020</v>
      </c>
      <c r="G20" s="804"/>
      <c r="H20" s="789" t="s">
        <v>1398</v>
      </c>
      <c r="I20" s="807"/>
      <c r="J20" s="1028"/>
      <c r="K20" s="1029"/>
    </row>
    <row r="21" spans="1:11" ht="19.5" customHeight="1" x14ac:dyDescent="0.2">
      <c r="A21" s="241">
        <v>11</v>
      </c>
      <c r="B21" s="1421"/>
      <c r="C21" s="791"/>
      <c r="D21" s="802">
        <v>11</v>
      </c>
      <c r="E21" s="803">
        <v>55211</v>
      </c>
      <c r="F21" s="863">
        <v>1990</v>
      </c>
      <c r="G21" s="804"/>
      <c r="H21" s="789" t="s">
        <v>1399</v>
      </c>
      <c r="I21" s="807"/>
      <c r="J21" s="1028"/>
      <c r="K21" s="1029"/>
    </row>
    <row r="22" spans="1:11" ht="19.5" customHeight="1" x14ac:dyDescent="0.2">
      <c r="A22" s="640">
        <v>12</v>
      </c>
      <c r="B22" s="1422"/>
      <c r="C22" s="792"/>
      <c r="D22" s="808">
        <v>12</v>
      </c>
      <c r="E22" s="794">
        <v>55212</v>
      </c>
      <c r="F22" s="867">
        <v>1540</v>
      </c>
      <c r="G22" s="795"/>
      <c r="H22" s="809" t="s">
        <v>1400</v>
      </c>
      <c r="I22" s="810"/>
      <c r="J22" s="1030"/>
      <c r="K22" s="1031"/>
    </row>
    <row r="23" spans="1:11" ht="19.5" customHeight="1" x14ac:dyDescent="0.2">
      <c r="A23" s="166">
        <v>13</v>
      </c>
      <c r="B23" s="1420" t="s">
        <v>1401</v>
      </c>
      <c r="C23" s="1488" t="s">
        <v>1402</v>
      </c>
      <c r="D23" s="781">
        <v>13</v>
      </c>
      <c r="E23" s="799">
        <v>55213</v>
      </c>
      <c r="F23" s="1012">
        <v>1640</v>
      </c>
      <c r="G23" s="800"/>
      <c r="H23" s="811" t="s">
        <v>1403</v>
      </c>
      <c r="I23" s="790"/>
      <c r="J23" s="1032"/>
      <c r="K23" s="1027"/>
    </row>
    <row r="24" spans="1:11" ht="19.5" customHeight="1" x14ac:dyDescent="0.2">
      <c r="A24" s="523">
        <v>14</v>
      </c>
      <c r="B24" s="1421"/>
      <c r="C24" s="1489"/>
      <c r="D24" s="787">
        <v>14</v>
      </c>
      <c r="E24" s="788">
        <v>55214</v>
      </c>
      <c r="F24" s="863">
        <v>2450</v>
      </c>
      <c r="G24" s="698"/>
      <c r="H24" s="789" t="s">
        <v>1404</v>
      </c>
      <c r="I24" s="812"/>
      <c r="J24" s="1028"/>
      <c r="K24" s="1029"/>
    </row>
    <row r="25" spans="1:11" ht="19.5" customHeight="1" x14ac:dyDescent="0.2">
      <c r="A25" s="523">
        <v>15</v>
      </c>
      <c r="B25" s="1421"/>
      <c r="C25" s="1489"/>
      <c r="D25" s="787">
        <v>15</v>
      </c>
      <c r="E25" s="803">
        <v>55215</v>
      </c>
      <c r="F25" s="863">
        <v>300</v>
      </c>
      <c r="G25" s="804"/>
      <c r="H25" s="789" t="s">
        <v>1405</v>
      </c>
      <c r="I25" s="812"/>
      <c r="J25" s="1028"/>
      <c r="K25" s="1029"/>
    </row>
    <row r="26" spans="1:11" ht="19.5" customHeight="1" x14ac:dyDescent="0.2">
      <c r="A26" s="523">
        <v>16</v>
      </c>
      <c r="B26" s="1421"/>
      <c r="C26" s="1489"/>
      <c r="D26" s="787">
        <v>16</v>
      </c>
      <c r="E26" s="788">
        <v>55216</v>
      </c>
      <c r="F26" s="863">
        <v>2050</v>
      </c>
      <c r="G26" s="698"/>
      <c r="H26" s="789" t="s">
        <v>1406</v>
      </c>
      <c r="I26" s="812"/>
      <c r="J26" s="1028"/>
      <c r="K26" s="1029"/>
    </row>
    <row r="27" spans="1:11" ht="19.5" customHeight="1" x14ac:dyDescent="0.2">
      <c r="A27" s="523">
        <v>17</v>
      </c>
      <c r="B27" s="1421"/>
      <c r="C27" s="37">
        <f>SUM(F23:F29)</f>
        <v>13040</v>
      </c>
      <c r="D27" s="787">
        <v>17</v>
      </c>
      <c r="E27" s="788">
        <v>55217</v>
      </c>
      <c r="F27" s="863">
        <v>2690</v>
      </c>
      <c r="G27" s="698"/>
      <c r="H27" s="789" t="s">
        <v>1407</v>
      </c>
      <c r="I27" s="812"/>
      <c r="J27" s="1028"/>
      <c r="K27" s="1029"/>
    </row>
    <row r="28" spans="1:11" ht="19.5" customHeight="1" x14ac:dyDescent="0.2">
      <c r="A28" s="523">
        <v>18</v>
      </c>
      <c r="B28" s="1421"/>
      <c r="C28" s="791"/>
      <c r="D28" s="787">
        <v>18</v>
      </c>
      <c r="E28" s="803">
        <v>55218</v>
      </c>
      <c r="F28" s="863">
        <v>2230</v>
      </c>
      <c r="G28" s="804"/>
      <c r="H28" s="813" t="s">
        <v>1408</v>
      </c>
      <c r="I28" s="812"/>
      <c r="J28" s="1028"/>
      <c r="K28" s="1029"/>
    </row>
    <row r="29" spans="1:11" ht="19.5" customHeight="1" x14ac:dyDescent="0.2">
      <c r="A29" s="640">
        <v>19</v>
      </c>
      <c r="B29" s="1422"/>
      <c r="C29" s="792"/>
      <c r="D29" s="793">
        <v>19</v>
      </c>
      <c r="E29" s="794">
        <v>55219</v>
      </c>
      <c r="F29" s="867">
        <v>1680</v>
      </c>
      <c r="G29" s="795"/>
      <c r="H29" s="796" t="s">
        <v>1409</v>
      </c>
      <c r="I29" s="797"/>
      <c r="J29" s="1030"/>
      <c r="K29" s="1031"/>
    </row>
    <row r="30" spans="1:11" ht="19.5" customHeight="1" x14ac:dyDescent="0.2">
      <c r="A30" s="265">
        <v>20</v>
      </c>
      <c r="B30" s="1420" t="s">
        <v>1410</v>
      </c>
      <c r="C30" s="1488" t="s">
        <v>1411</v>
      </c>
      <c r="D30" s="60">
        <v>20</v>
      </c>
      <c r="E30" s="799">
        <v>55220</v>
      </c>
      <c r="F30" s="1012">
        <v>1520</v>
      </c>
      <c r="G30" s="800"/>
      <c r="H30" s="784" t="s">
        <v>1412</v>
      </c>
      <c r="I30" s="801"/>
      <c r="J30" s="1032"/>
      <c r="K30" s="1027"/>
    </row>
    <row r="31" spans="1:11" ht="19.5" customHeight="1" x14ac:dyDescent="0.2">
      <c r="A31" s="523">
        <v>21</v>
      </c>
      <c r="B31" s="1421"/>
      <c r="C31" s="1489"/>
      <c r="D31" s="599">
        <v>21</v>
      </c>
      <c r="E31" s="803">
        <v>55221</v>
      </c>
      <c r="F31" s="863">
        <v>1420</v>
      </c>
      <c r="G31" s="804"/>
      <c r="H31" s="789" t="s">
        <v>1413</v>
      </c>
      <c r="I31" s="814"/>
      <c r="J31" s="1028"/>
      <c r="K31" s="1029"/>
    </row>
    <row r="32" spans="1:11" ht="19.5" customHeight="1" x14ac:dyDescent="0.2">
      <c r="A32" s="523">
        <v>22</v>
      </c>
      <c r="B32" s="1421"/>
      <c r="C32" s="1489"/>
      <c r="D32" s="599">
        <v>22</v>
      </c>
      <c r="E32" s="600">
        <v>55222</v>
      </c>
      <c r="F32" s="863">
        <v>1670</v>
      </c>
      <c r="G32" s="804"/>
      <c r="H32" s="789" t="s">
        <v>1414</v>
      </c>
      <c r="I32" s="812"/>
      <c r="J32" s="1028"/>
      <c r="K32" s="1029"/>
    </row>
    <row r="33" spans="1:11" ht="19.5" customHeight="1" x14ac:dyDescent="0.2">
      <c r="A33" s="241">
        <v>23</v>
      </c>
      <c r="B33" s="1421"/>
      <c r="C33" s="37">
        <f>SUM(F30:F34)</f>
        <v>7750</v>
      </c>
      <c r="D33" s="600">
        <v>23</v>
      </c>
      <c r="E33" s="600">
        <v>55223</v>
      </c>
      <c r="F33" s="863">
        <v>1020</v>
      </c>
      <c r="G33" s="804"/>
      <c r="H33" s="789" t="s">
        <v>1415</v>
      </c>
      <c r="I33" s="778"/>
      <c r="J33" s="1028"/>
      <c r="K33" s="1029"/>
    </row>
    <row r="34" spans="1:11" ht="19.5" customHeight="1" x14ac:dyDescent="0.2">
      <c r="A34" s="640">
        <v>24</v>
      </c>
      <c r="B34" s="1422"/>
      <c r="C34" s="815"/>
      <c r="D34" s="641">
        <v>24</v>
      </c>
      <c r="E34" s="641">
        <v>55224</v>
      </c>
      <c r="F34" s="867">
        <v>2120</v>
      </c>
      <c r="G34" s="795"/>
      <c r="H34" s="809" t="s">
        <v>1416</v>
      </c>
      <c r="I34" s="816"/>
      <c r="J34" s="1030"/>
      <c r="K34" s="1031"/>
    </row>
    <row r="35" spans="1:11" ht="19.5" customHeight="1" x14ac:dyDescent="0.2">
      <c r="A35" s="265">
        <v>25</v>
      </c>
      <c r="B35" s="1420" t="s">
        <v>1417</v>
      </c>
      <c r="C35" s="1488" t="s">
        <v>1418</v>
      </c>
      <c r="D35" s="799">
        <v>25</v>
      </c>
      <c r="E35" s="650">
        <v>55225</v>
      </c>
      <c r="F35" s="1012">
        <v>2420</v>
      </c>
      <c r="G35" s="800"/>
      <c r="H35" s="811" t="s">
        <v>1419</v>
      </c>
      <c r="I35" s="817"/>
      <c r="J35" s="1032"/>
      <c r="K35" s="1027"/>
    </row>
    <row r="36" spans="1:11" ht="19.5" customHeight="1" x14ac:dyDescent="0.2">
      <c r="A36" s="241">
        <v>26</v>
      </c>
      <c r="B36" s="1421"/>
      <c r="C36" s="1489"/>
      <c r="D36" s="803">
        <v>26</v>
      </c>
      <c r="E36" s="600">
        <v>55226</v>
      </c>
      <c r="F36" s="863">
        <v>1870</v>
      </c>
      <c r="G36" s="698"/>
      <c r="H36" s="789" t="s">
        <v>1420</v>
      </c>
      <c r="I36" s="807"/>
      <c r="J36" s="1028"/>
      <c r="K36" s="1029"/>
    </row>
    <row r="37" spans="1:11" ht="19.5" customHeight="1" x14ac:dyDescent="0.2">
      <c r="A37" s="640">
        <v>27</v>
      </c>
      <c r="B37" s="1422"/>
      <c r="C37" s="818">
        <f>SUM(F35:F37)</f>
        <v>5880</v>
      </c>
      <c r="D37" s="794">
        <v>27</v>
      </c>
      <c r="E37" s="641">
        <v>55227</v>
      </c>
      <c r="F37" s="867">
        <v>1590</v>
      </c>
      <c r="G37" s="795"/>
      <c r="H37" s="796" t="s">
        <v>1421</v>
      </c>
      <c r="I37" s="807"/>
      <c r="J37" s="1030"/>
      <c r="K37" s="1031"/>
    </row>
    <row r="38" spans="1:11" ht="19.5" customHeight="1" x14ac:dyDescent="0.2">
      <c r="A38" s="200">
        <v>28</v>
      </c>
      <c r="B38" s="1420" t="s">
        <v>1422</v>
      </c>
      <c r="C38" s="1488" t="s">
        <v>1423</v>
      </c>
      <c r="D38" s="650">
        <v>28</v>
      </c>
      <c r="E38" s="819">
        <v>55228</v>
      </c>
      <c r="F38" s="820">
        <v>1770</v>
      </c>
      <c r="G38" s="821"/>
      <c r="H38" s="784" t="s">
        <v>1424</v>
      </c>
      <c r="I38" s="801"/>
      <c r="J38" s="1032"/>
      <c r="K38" s="1027"/>
    </row>
    <row r="39" spans="1:11" ht="19.5" customHeight="1" x14ac:dyDescent="0.2">
      <c r="A39" s="241">
        <v>29</v>
      </c>
      <c r="B39" s="1421"/>
      <c r="C39" s="1489"/>
      <c r="D39" s="600">
        <v>29</v>
      </c>
      <c r="E39" s="708">
        <v>55229</v>
      </c>
      <c r="F39" s="822">
        <v>2650</v>
      </c>
      <c r="G39" s="823"/>
      <c r="H39" s="789" t="s">
        <v>1425</v>
      </c>
      <c r="I39" s="807"/>
      <c r="J39" s="1028"/>
      <c r="K39" s="1029"/>
    </row>
    <row r="40" spans="1:11" ht="19.5" customHeight="1" x14ac:dyDescent="0.2">
      <c r="A40" s="523">
        <v>30</v>
      </c>
      <c r="B40" s="1421"/>
      <c r="C40" s="1489"/>
      <c r="D40" s="599">
        <v>30</v>
      </c>
      <c r="E40" s="824">
        <v>55230</v>
      </c>
      <c r="F40" s="822">
        <v>2750</v>
      </c>
      <c r="G40" s="825"/>
      <c r="H40" s="789" t="s">
        <v>1426</v>
      </c>
      <c r="I40" s="805"/>
      <c r="J40" s="1028"/>
      <c r="K40" s="1029"/>
    </row>
    <row r="41" spans="1:11" ht="20.25" customHeight="1" x14ac:dyDescent="0.2">
      <c r="A41" s="241">
        <v>31</v>
      </c>
      <c r="B41" s="1421"/>
      <c r="C41" s="1489"/>
      <c r="D41" s="600">
        <v>31</v>
      </c>
      <c r="E41" s="708">
        <v>55231</v>
      </c>
      <c r="F41" s="822">
        <v>1390</v>
      </c>
      <c r="G41" s="825"/>
      <c r="H41" s="813" t="s">
        <v>1427</v>
      </c>
      <c r="I41" s="807"/>
      <c r="J41" s="1028"/>
      <c r="K41" s="1029"/>
    </row>
    <row r="42" spans="1:11" ht="19.5" customHeight="1" x14ac:dyDescent="0.2">
      <c r="A42" s="241">
        <v>32</v>
      </c>
      <c r="B42" s="1421"/>
      <c r="C42" s="37">
        <f>SUM(F38:F44)</f>
        <v>16190</v>
      </c>
      <c r="D42" s="600">
        <v>32</v>
      </c>
      <c r="E42" s="708">
        <v>55232</v>
      </c>
      <c r="F42" s="822">
        <v>2930</v>
      </c>
      <c r="G42" s="825"/>
      <c r="H42" s="813" t="s">
        <v>1428</v>
      </c>
      <c r="I42" s="807"/>
      <c r="J42" s="1028"/>
      <c r="K42" s="1029"/>
    </row>
    <row r="43" spans="1:11" ht="19.5" customHeight="1" x14ac:dyDescent="0.2">
      <c r="A43" s="241">
        <v>33</v>
      </c>
      <c r="B43" s="1421"/>
      <c r="C43" s="9"/>
      <c r="D43" s="600">
        <v>33</v>
      </c>
      <c r="E43" s="708">
        <v>55233</v>
      </c>
      <c r="F43" s="822">
        <v>1480</v>
      </c>
      <c r="G43" s="825"/>
      <c r="H43" s="789" t="s">
        <v>1429</v>
      </c>
      <c r="I43" s="807"/>
      <c r="J43" s="1028"/>
      <c r="K43" s="1029"/>
    </row>
    <row r="44" spans="1:11" ht="19.5" customHeight="1" x14ac:dyDescent="0.2">
      <c r="A44" s="699">
        <v>34</v>
      </c>
      <c r="B44" s="1422"/>
      <c r="C44" s="815"/>
      <c r="D44" s="641">
        <v>34</v>
      </c>
      <c r="E44" s="826">
        <v>55234</v>
      </c>
      <c r="F44" s="827">
        <v>3220</v>
      </c>
      <c r="G44" s="828"/>
      <c r="H44" s="829" t="s">
        <v>1430</v>
      </c>
      <c r="I44" s="830"/>
      <c r="J44" s="1030"/>
      <c r="K44" s="1031"/>
    </row>
    <row r="45" spans="1:11" ht="19.5" customHeight="1" x14ac:dyDescent="0.2">
      <c r="A45" s="265">
        <v>35</v>
      </c>
      <c r="B45" s="1420" t="s">
        <v>1431</v>
      </c>
      <c r="C45" s="1488" t="s">
        <v>1432</v>
      </c>
      <c r="D45" s="650">
        <v>35</v>
      </c>
      <c r="E45" s="819">
        <v>55235</v>
      </c>
      <c r="F45" s="820">
        <v>3270</v>
      </c>
      <c r="G45" s="831"/>
      <c r="H45" s="784" t="s">
        <v>1433</v>
      </c>
      <c r="I45" s="832"/>
      <c r="J45" s="1032"/>
      <c r="K45" s="1027"/>
    </row>
    <row r="46" spans="1:11" ht="19.5" customHeight="1" x14ac:dyDescent="0.2">
      <c r="A46" s="523">
        <v>36</v>
      </c>
      <c r="B46" s="1421"/>
      <c r="C46" s="1489"/>
      <c r="D46" s="599">
        <v>36</v>
      </c>
      <c r="E46" s="824">
        <v>55236</v>
      </c>
      <c r="F46" s="822">
        <v>2120</v>
      </c>
      <c r="G46" s="825"/>
      <c r="H46" s="789" t="s">
        <v>1434</v>
      </c>
      <c r="I46" s="805"/>
      <c r="J46" s="1028"/>
      <c r="K46" s="1029"/>
    </row>
    <row r="47" spans="1:11" ht="19.5" customHeight="1" x14ac:dyDescent="0.2">
      <c r="A47" s="523">
        <v>37</v>
      </c>
      <c r="B47" s="1421"/>
      <c r="C47" s="37">
        <f>SUM(F45:F48)</f>
        <v>8640</v>
      </c>
      <c r="D47" s="599">
        <v>37</v>
      </c>
      <c r="E47" s="824">
        <v>55237</v>
      </c>
      <c r="F47" s="822">
        <v>1720</v>
      </c>
      <c r="G47" s="825"/>
      <c r="H47" s="789" t="s">
        <v>1435</v>
      </c>
      <c r="I47" s="805"/>
      <c r="J47" s="1028"/>
      <c r="K47" s="1029"/>
    </row>
    <row r="48" spans="1:11" ht="19.5" customHeight="1" x14ac:dyDescent="0.2">
      <c r="A48" s="640">
        <v>38</v>
      </c>
      <c r="B48" s="1422"/>
      <c r="C48" s="792"/>
      <c r="D48" s="641">
        <v>38</v>
      </c>
      <c r="E48" s="826">
        <v>55238</v>
      </c>
      <c r="F48" s="827">
        <v>1530</v>
      </c>
      <c r="G48" s="828"/>
      <c r="H48" s="809" t="s">
        <v>1436</v>
      </c>
      <c r="I48" s="807"/>
      <c r="J48" s="1030"/>
      <c r="K48" s="1031"/>
    </row>
    <row r="49" spans="1:11" ht="19.5" customHeight="1" x14ac:dyDescent="0.2">
      <c r="A49" s="646">
        <v>39</v>
      </c>
      <c r="B49" s="1420" t="s">
        <v>1437</v>
      </c>
      <c r="C49" s="1488" t="s">
        <v>1438</v>
      </c>
      <c r="D49" s="647">
        <v>39</v>
      </c>
      <c r="E49" s="833">
        <v>55239</v>
      </c>
      <c r="F49" s="834">
        <v>720</v>
      </c>
      <c r="G49" s="835"/>
      <c r="H49" s="811" t="s">
        <v>1439</v>
      </c>
      <c r="I49" s="836"/>
      <c r="J49" s="1032"/>
      <c r="K49" s="1027"/>
    </row>
    <row r="50" spans="1:11" ht="19.5" customHeight="1" x14ac:dyDescent="0.2">
      <c r="A50" s="523">
        <v>40</v>
      </c>
      <c r="B50" s="1421"/>
      <c r="C50" s="1489"/>
      <c r="D50" s="599">
        <v>40</v>
      </c>
      <c r="E50" s="824">
        <v>55240</v>
      </c>
      <c r="F50" s="822">
        <v>1670</v>
      </c>
      <c r="G50" s="825"/>
      <c r="H50" s="789" t="s">
        <v>1440</v>
      </c>
      <c r="I50" s="805"/>
      <c r="J50" s="1028"/>
      <c r="K50" s="1029"/>
    </row>
    <row r="51" spans="1:11" ht="19.5" customHeight="1" x14ac:dyDescent="0.2">
      <c r="A51" s="523">
        <v>41</v>
      </c>
      <c r="B51" s="1421"/>
      <c r="C51" s="837">
        <f>SUM(F49:F52)</f>
        <v>6630</v>
      </c>
      <c r="D51" s="599">
        <v>41</v>
      </c>
      <c r="E51" s="824">
        <v>55241</v>
      </c>
      <c r="F51" s="822">
        <v>1150</v>
      </c>
      <c r="G51" s="825"/>
      <c r="H51" s="789" t="s">
        <v>1441</v>
      </c>
      <c r="I51" s="805"/>
      <c r="J51" s="1028"/>
      <c r="K51" s="1029"/>
    </row>
    <row r="52" spans="1:11" ht="19.5" customHeight="1" thickBot="1" x14ac:dyDescent="0.25">
      <c r="A52" s="209">
        <v>42</v>
      </c>
      <c r="B52" s="1471"/>
      <c r="C52" s="838"/>
      <c r="D52" s="599">
        <v>42</v>
      </c>
      <c r="E52" s="824">
        <v>55242</v>
      </c>
      <c r="F52" s="839">
        <v>3090</v>
      </c>
      <c r="G52" s="825"/>
      <c r="H52" s="796" t="s">
        <v>1442</v>
      </c>
      <c r="I52" s="840"/>
      <c r="J52" s="1033"/>
      <c r="K52" s="1034"/>
    </row>
    <row r="53" spans="1:11" ht="19.5" customHeight="1" thickTop="1" x14ac:dyDescent="0.2">
      <c r="A53" s="92"/>
      <c r="B53" s="1426" t="s">
        <v>866</v>
      </c>
      <c r="C53" s="1427"/>
      <c r="D53" s="1428"/>
      <c r="E53" s="226"/>
      <c r="F53" s="42">
        <f>SUM(F11:F52)</f>
        <v>78260</v>
      </c>
      <c r="G53" s="42">
        <f>SUM(G11:G52)</f>
        <v>0</v>
      </c>
      <c r="H53" s="841"/>
      <c r="I53" s="842"/>
      <c r="J53" s="843"/>
      <c r="K53" s="844"/>
    </row>
    <row r="54" spans="1:11" s="29" customFormat="1" ht="18" customHeight="1" x14ac:dyDescent="0.2">
      <c r="A54" s="49"/>
      <c r="B54" s="49"/>
      <c r="C54" s="49"/>
      <c r="D54" s="49"/>
      <c r="E54" s="49"/>
      <c r="F54" s="50"/>
      <c r="G54" s="51"/>
      <c r="H54" s="52"/>
      <c r="I54" s="52"/>
      <c r="J54" s="50"/>
      <c r="K54" s="50"/>
    </row>
    <row r="55" spans="1:11" s="29" customFormat="1" ht="18" customHeight="1" x14ac:dyDescent="0.2">
      <c r="A55" s="49"/>
      <c r="B55" s="211" t="s">
        <v>1335</v>
      </c>
      <c r="D55" s="49"/>
      <c r="E55" s="49"/>
      <c r="F55" s="49"/>
      <c r="G55" s="50"/>
      <c r="H55" s="51"/>
      <c r="I55" s="52"/>
      <c r="J55" s="52"/>
      <c r="K55" s="50"/>
    </row>
    <row r="56" spans="1:11" s="29" customFormat="1" ht="18" customHeight="1" x14ac:dyDescent="0.2">
      <c r="A56" s="49"/>
      <c r="B56" s="182" t="s">
        <v>1336</v>
      </c>
      <c r="C56" s="49"/>
      <c r="D56" s="49"/>
      <c r="E56" s="49"/>
      <c r="F56" s="50"/>
      <c r="G56" s="51"/>
      <c r="H56" s="52"/>
      <c r="I56" s="52"/>
      <c r="J56" s="50"/>
      <c r="K56" s="50"/>
    </row>
    <row r="57" spans="1:11" s="29" customFormat="1" ht="18" customHeight="1" x14ac:dyDescent="0.2">
      <c r="A57" s="49"/>
      <c r="B57" s="182" t="s">
        <v>1337</v>
      </c>
      <c r="C57" s="49"/>
      <c r="D57" s="49"/>
      <c r="E57" s="49"/>
      <c r="F57" s="50"/>
      <c r="G57" s="51"/>
      <c r="H57" s="52"/>
      <c r="I57" s="52"/>
      <c r="J57" s="50"/>
      <c r="K57" s="50"/>
    </row>
    <row r="58" spans="1:11" s="26" customFormat="1" ht="18" customHeight="1" x14ac:dyDescent="0.2">
      <c r="A58" s="4"/>
      <c r="B58" s="4" t="s">
        <v>1338</v>
      </c>
      <c r="C58" s="4"/>
      <c r="D58" s="4"/>
      <c r="E58" s="4"/>
      <c r="F58" s="4"/>
      <c r="G58" s="4"/>
      <c r="H58" s="4"/>
      <c r="I58" s="4"/>
      <c r="J58" s="4"/>
      <c r="K58" s="4"/>
    </row>
    <row r="59" spans="1:11" ht="18" customHeight="1" x14ac:dyDescent="0.2">
      <c r="A59" s="38"/>
      <c r="B59" s="62" t="s">
        <v>171</v>
      </c>
      <c r="C59" s="38"/>
      <c r="D59" s="38"/>
      <c r="E59" s="38"/>
      <c r="F59" s="39"/>
      <c r="G59" s="40"/>
      <c r="H59" s="30"/>
      <c r="I59" s="2"/>
      <c r="J59" s="43"/>
      <c r="K59" s="43"/>
    </row>
    <row r="60" spans="1:11" s="10" customFormat="1" ht="18" customHeight="1" x14ac:dyDescent="0.2">
      <c r="B60" s="1416" t="s">
        <v>1339</v>
      </c>
      <c r="C60" s="1416"/>
      <c r="D60" s="1416"/>
      <c r="E60" s="1416"/>
      <c r="F60" s="1416"/>
      <c r="G60" s="1416"/>
      <c r="H60" s="1416"/>
      <c r="I60" s="36"/>
      <c r="J60" s="36"/>
      <c r="K60" s="36"/>
    </row>
    <row r="61" spans="1:11" s="212" customFormat="1" ht="18" customHeight="1" x14ac:dyDescent="0.2">
      <c r="B61" s="1416"/>
      <c r="C61" s="1416"/>
      <c r="D61" s="1416"/>
      <c r="E61" s="1416"/>
      <c r="F61" s="1416"/>
      <c r="G61" s="1416"/>
      <c r="H61" s="1416"/>
      <c r="I61" s="9"/>
    </row>
    <row r="62" spans="1:11" s="20" customFormat="1" ht="18" customHeight="1" x14ac:dyDescent="0.2">
      <c r="B62" s="1416"/>
      <c r="C62" s="1416"/>
      <c r="D62" s="1416"/>
      <c r="E62" s="1416"/>
      <c r="F62" s="1416"/>
      <c r="G62" s="1416"/>
      <c r="H62" s="1416"/>
      <c r="I62" s="9"/>
    </row>
    <row r="63" spans="1:11" ht="18" customHeight="1" x14ac:dyDescent="0.2">
      <c r="H63" s="9"/>
      <c r="I63" s="9"/>
    </row>
    <row r="64" spans="1:11" ht="18" customHeight="1" x14ac:dyDescent="0.2">
      <c r="H64" s="9"/>
      <c r="I64" s="9"/>
    </row>
    <row r="65" ht="18" customHeight="1" x14ac:dyDescent="0.2"/>
    <row r="66" ht="18" customHeight="1" x14ac:dyDescent="0.2"/>
    <row r="67" ht="18" customHeight="1" x14ac:dyDescent="0.2"/>
  </sheetData>
  <sheetProtection formatCells="0" insertHyperlinks="0"/>
  <mergeCells count="33">
    <mergeCell ref="B8:C8"/>
    <mergeCell ref="D8:G8"/>
    <mergeCell ref="B2:C2"/>
    <mergeCell ref="D2:F2"/>
    <mergeCell ref="B3:C3"/>
    <mergeCell ref="D3:F3"/>
    <mergeCell ref="B4:C4"/>
    <mergeCell ref="D4:F4"/>
    <mergeCell ref="B5:C5"/>
    <mergeCell ref="D5:F5"/>
    <mergeCell ref="B6:C6"/>
    <mergeCell ref="D6:G6"/>
    <mergeCell ref="B7:C7"/>
    <mergeCell ref="D7:F7"/>
    <mergeCell ref="H10:I10"/>
    <mergeCell ref="B11:B15"/>
    <mergeCell ref="C11:C12"/>
    <mergeCell ref="B23:B29"/>
    <mergeCell ref="C23:C26"/>
    <mergeCell ref="B16:B22"/>
    <mergeCell ref="C16:C18"/>
    <mergeCell ref="B30:B34"/>
    <mergeCell ref="C30:C32"/>
    <mergeCell ref="B35:B37"/>
    <mergeCell ref="C35:C36"/>
    <mergeCell ref="B53:D53"/>
    <mergeCell ref="B60:H62"/>
    <mergeCell ref="B38:B44"/>
    <mergeCell ref="C38:C41"/>
    <mergeCell ref="B45:B48"/>
    <mergeCell ref="C45:C46"/>
    <mergeCell ref="B49:B52"/>
    <mergeCell ref="C49:C50"/>
  </mergeCells>
  <phoneticPr fontId="56"/>
  <printOptions horizontalCentered="1"/>
  <pageMargins left="0.19685039370078741" right="0.19685039370078741" top="0.34" bottom="0.15748031496062992" header="0" footer="0"/>
  <pageSetup paperSize="9" scale="5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34DA-8B6C-4476-A7E8-14E4971F5F39}">
  <sheetPr codeName="Sheet6">
    <pageSetUpPr fitToPage="1"/>
  </sheetPr>
  <dimension ref="A1:K88"/>
  <sheetViews>
    <sheetView view="pageBreakPreview" zoomScale="70" zoomScaleNormal="70" zoomScaleSheetLayoutView="70" workbookViewId="0"/>
  </sheetViews>
  <sheetFormatPr defaultColWidth="9.81640625" defaultRowHeight="13" x14ac:dyDescent="0.2"/>
  <cols>
    <col min="1" max="1" width="4.453125" style="117" customWidth="1"/>
    <col min="2" max="2" width="3.81640625" style="117" customWidth="1"/>
    <col min="3" max="3" width="16.179687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1" width="12.54296875" style="117" customWidth="1"/>
    <col min="12" max="16384" width="9.81640625" style="117"/>
  </cols>
  <sheetData>
    <row r="1" spans="1:11" s="270" customFormat="1" ht="30" customHeight="1" x14ac:dyDescent="0.7">
      <c r="A1" s="266"/>
      <c r="B1" s="942" t="s">
        <v>1443</v>
      </c>
      <c r="C1" s="266"/>
      <c r="D1" s="266"/>
      <c r="E1" s="267"/>
      <c r="F1" s="267"/>
      <c r="G1" s="267"/>
      <c r="H1" s="268" t="s">
        <v>62</v>
      </c>
      <c r="I1" s="269"/>
      <c r="J1" s="269"/>
      <c r="K1" s="1223">
        <v>537</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G66</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1444</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32">
        <v>1</v>
      </c>
      <c r="B11" s="1342" t="s">
        <v>175</v>
      </c>
      <c r="C11" s="333"/>
      <c r="D11" s="400">
        <v>1</v>
      </c>
      <c r="E11" s="400">
        <v>53701</v>
      </c>
      <c r="F11" s="294">
        <v>1790</v>
      </c>
      <c r="G11" s="295"/>
      <c r="H11" s="1224" t="s">
        <v>1445</v>
      </c>
      <c r="I11" s="1225"/>
      <c r="J11" s="297">
        <v>960</v>
      </c>
      <c r="K11" s="298">
        <v>830</v>
      </c>
    </row>
    <row r="12" spans="1:11" s="271" customFormat="1" ht="28.5" customHeight="1" x14ac:dyDescent="0.35">
      <c r="A12" s="482">
        <v>2</v>
      </c>
      <c r="B12" s="1343"/>
      <c r="C12" s="299"/>
      <c r="D12" s="476">
        <v>2</v>
      </c>
      <c r="E12" s="476">
        <v>53702</v>
      </c>
      <c r="F12" s="477">
        <v>4910</v>
      </c>
      <c r="G12" s="478"/>
      <c r="H12" s="1503" t="s">
        <v>1446</v>
      </c>
      <c r="I12" s="1504"/>
      <c r="J12" s="480">
        <v>1360</v>
      </c>
      <c r="K12" s="481">
        <v>3550</v>
      </c>
    </row>
    <row r="13" spans="1:11" s="271" customFormat="1" ht="19.5" customHeight="1" x14ac:dyDescent="0.35">
      <c r="A13" s="482">
        <v>3</v>
      </c>
      <c r="B13" s="1343"/>
      <c r="C13" s="292"/>
      <c r="D13" s="476">
        <v>3</v>
      </c>
      <c r="E13" s="476">
        <v>53703</v>
      </c>
      <c r="F13" s="477">
        <v>1400</v>
      </c>
      <c r="G13" s="478"/>
      <c r="H13" s="1226" t="s">
        <v>1447</v>
      </c>
      <c r="I13" s="1227"/>
      <c r="J13" s="480">
        <v>450</v>
      </c>
      <c r="K13" s="481">
        <v>950</v>
      </c>
    </row>
    <row r="14" spans="1:11" s="271" customFormat="1" ht="19.5" customHeight="1" x14ac:dyDescent="0.35">
      <c r="A14" s="482">
        <v>4</v>
      </c>
      <c r="B14" s="1343"/>
      <c r="C14" s="299"/>
      <c r="D14" s="476">
        <v>4</v>
      </c>
      <c r="E14" s="476">
        <v>53704</v>
      </c>
      <c r="F14" s="477">
        <v>3150</v>
      </c>
      <c r="G14" s="478"/>
      <c r="H14" s="1503" t="s">
        <v>1448</v>
      </c>
      <c r="I14" s="1504"/>
      <c r="J14" s="480">
        <v>520</v>
      </c>
      <c r="K14" s="481">
        <v>2630</v>
      </c>
    </row>
    <row r="15" spans="1:11" s="271" customFormat="1" ht="30" customHeight="1" x14ac:dyDescent="0.35">
      <c r="A15" s="482">
        <v>5</v>
      </c>
      <c r="B15" s="1343"/>
      <c r="C15" s="940"/>
      <c r="D15" s="476">
        <v>5</v>
      </c>
      <c r="E15" s="476">
        <v>53705</v>
      </c>
      <c r="F15" s="477">
        <v>1470</v>
      </c>
      <c r="G15" s="478"/>
      <c r="H15" s="1505" t="s">
        <v>1449</v>
      </c>
      <c r="I15" s="1506"/>
      <c r="J15" s="480">
        <v>800</v>
      </c>
      <c r="K15" s="481">
        <v>670</v>
      </c>
    </row>
    <row r="16" spans="1:11" s="271" customFormat="1" ht="19.5" customHeight="1" x14ac:dyDescent="0.35">
      <c r="A16" s="482">
        <v>6</v>
      </c>
      <c r="B16" s="1343"/>
      <c r="C16" s="292"/>
      <c r="D16" s="476">
        <v>6</v>
      </c>
      <c r="E16" s="476">
        <v>53706</v>
      </c>
      <c r="F16" s="477">
        <v>2100</v>
      </c>
      <c r="G16" s="478"/>
      <c r="H16" s="1226" t="s">
        <v>1450</v>
      </c>
      <c r="I16" s="1227"/>
      <c r="J16" s="480">
        <v>320</v>
      </c>
      <c r="K16" s="481">
        <v>1780</v>
      </c>
    </row>
    <row r="17" spans="1:11" s="271" customFormat="1" ht="19.5" customHeight="1" x14ac:dyDescent="0.35">
      <c r="A17" s="482">
        <v>7</v>
      </c>
      <c r="B17" s="1343"/>
      <c r="C17" s="292"/>
      <c r="D17" s="476">
        <v>7</v>
      </c>
      <c r="E17" s="476">
        <v>53707</v>
      </c>
      <c r="F17" s="477">
        <v>1760</v>
      </c>
      <c r="G17" s="478"/>
      <c r="H17" s="1226" t="s">
        <v>1451</v>
      </c>
      <c r="I17" s="1228"/>
      <c r="J17" s="480">
        <v>550</v>
      </c>
      <c r="K17" s="481">
        <v>1210</v>
      </c>
    </row>
    <row r="18" spans="1:11" s="271" customFormat="1" ht="32.15" customHeight="1" x14ac:dyDescent="0.35">
      <c r="A18" s="482">
        <v>8</v>
      </c>
      <c r="B18" s="1343"/>
      <c r="C18" s="292"/>
      <c r="D18" s="476">
        <v>8</v>
      </c>
      <c r="E18" s="476">
        <v>53708</v>
      </c>
      <c r="F18" s="477">
        <v>3640</v>
      </c>
      <c r="G18" s="478"/>
      <c r="H18" s="1507" t="s">
        <v>1452</v>
      </c>
      <c r="I18" s="1506"/>
      <c r="J18" s="480">
        <v>1130</v>
      </c>
      <c r="K18" s="481">
        <v>2510</v>
      </c>
    </row>
    <row r="19" spans="1:11" s="308" customFormat="1" ht="19.5" customHeight="1" x14ac:dyDescent="0.2">
      <c r="A19" s="482">
        <v>9</v>
      </c>
      <c r="B19" s="1343"/>
      <c r="C19" s="299"/>
      <c r="D19" s="476">
        <v>9</v>
      </c>
      <c r="E19" s="476">
        <v>53709</v>
      </c>
      <c r="F19" s="477">
        <v>2780</v>
      </c>
      <c r="G19" s="478"/>
      <c r="H19" s="1226" t="s">
        <v>1453</v>
      </c>
      <c r="I19" s="1227"/>
      <c r="J19" s="480">
        <v>730</v>
      </c>
      <c r="K19" s="481">
        <v>2050</v>
      </c>
    </row>
    <row r="20" spans="1:11" s="308" customFormat="1" ht="19.5" customHeight="1" x14ac:dyDescent="0.2">
      <c r="A20" s="482">
        <v>10</v>
      </c>
      <c r="B20" s="1343"/>
      <c r="C20" s="299"/>
      <c r="D20" s="476">
        <v>10</v>
      </c>
      <c r="E20" s="476">
        <v>53710</v>
      </c>
      <c r="F20" s="477">
        <v>3160</v>
      </c>
      <c r="G20" s="478"/>
      <c r="H20" s="1226" t="s">
        <v>1454</v>
      </c>
      <c r="I20" s="1227"/>
      <c r="J20" s="480">
        <v>940</v>
      </c>
      <c r="K20" s="481">
        <v>2220</v>
      </c>
    </row>
    <row r="21" spans="1:11" s="308" customFormat="1" ht="27.65" customHeight="1" x14ac:dyDescent="0.2">
      <c r="A21" s="482">
        <v>11</v>
      </c>
      <c r="B21" s="1343"/>
      <c r="C21" s="292"/>
      <c r="D21" s="476">
        <v>11</v>
      </c>
      <c r="E21" s="476">
        <v>53711</v>
      </c>
      <c r="F21" s="477">
        <v>7460</v>
      </c>
      <c r="G21" s="478"/>
      <c r="H21" s="1496" t="s">
        <v>1455</v>
      </c>
      <c r="I21" s="1497"/>
      <c r="J21" s="480">
        <v>2650</v>
      </c>
      <c r="K21" s="481">
        <v>4810</v>
      </c>
    </row>
    <row r="22" spans="1:11" s="308" customFormat="1" ht="19.5" customHeight="1" x14ac:dyDescent="0.2">
      <c r="A22" s="482">
        <v>12</v>
      </c>
      <c r="B22" s="1343"/>
      <c r="C22" s="292"/>
      <c r="D22" s="476">
        <v>12</v>
      </c>
      <c r="E22" s="476">
        <v>53712</v>
      </c>
      <c r="F22" s="477">
        <v>4690</v>
      </c>
      <c r="G22" s="478"/>
      <c r="H22" s="1226" t="s">
        <v>1456</v>
      </c>
      <c r="I22" s="1227"/>
      <c r="J22" s="480">
        <v>3770</v>
      </c>
      <c r="K22" s="481">
        <v>920</v>
      </c>
    </row>
    <row r="23" spans="1:11" s="308" customFormat="1" ht="32.15" customHeight="1" x14ac:dyDescent="0.2">
      <c r="A23" s="482">
        <v>13</v>
      </c>
      <c r="B23" s="1343"/>
      <c r="C23" s="292" t="s">
        <v>1457</v>
      </c>
      <c r="D23" s="476">
        <v>13</v>
      </c>
      <c r="E23" s="476">
        <v>53713</v>
      </c>
      <c r="F23" s="477">
        <v>3160</v>
      </c>
      <c r="G23" s="478"/>
      <c r="H23" s="1496" t="s">
        <v>1458</v>
      </c>
      <c r="I23" s="1497"/>
      <c r="J23" s="480">
        <v>2040</v>
      </c>
      <c r="K23" s="481">
        <v>1120</v>
      </c>
    </row>
    <row r="24" spans="1:11" s="308" customFormat="1" ht="32.15" customHeight="1" x14ac:dyDescent="0.2">
      <c r="A24" s="482">
        <v>14</v>
      </c>
      <c r="B24" s="1343"/>
      <c r="C24" s="299">
        <v>64180</v>
      </c>
      <c r="D24" s="476">
        <v>14</v>
      </c>
      <c r="E24" s="476">
        <v>53714</v>
      </c>
      <c r="F24" s="477">
        <v>1870</v>
      </c>
      <c r="G24" s="478"/>
      <c r="H24" s="1505" t="s">
        <v>1459</v>
      </c>
      <c r="I24" s="1506"/>
      <c r="J24" s="480">
        <v>970</v>
      </c>
      <c r="K24" s="481">
        <v>900</v>
      </c>
    </row>
    <row r="25" spans="1:11" s="308" customFormat="1" ht="19.5" customHeight="1" x14ac:dyDescent="0.2">
      <c r="A25" s="482">
        <v>15</v>
      </c>
      <c r="B25" s="1343"/>
      <c r="C25" s="299"/>
      <c r="D25" s="476">
        <v>15</v>
      </c>
      <c r="E25" s="476">
        <v>53715</v>
      </c>
      <c r="F25" s="477">
        <v>4460</v>
      </c>
      <c r="G25" s="478"/>
      <c r="H25" s="1226" t="s">
        <v>1460</v>
      </c>
      <c r="I25" s="1227"/>
      <c r="J25" s="480">
        <v>3220</v>
      </c>
      <c r="K25" s="481">
        <v>1240</v>
      </c>
    </row>
    <row r="26" spans="1:11" s="308" customFormat="1" ht="32.5" customHeight="1" x14ac:dyDescent="0.2">
      <c r="A26" s="482">
        <v>16</v>
      </c>
      <c r="B26" s="1343"/>
      <c r="C26" s="299"/>
      <c r="D26" s="476">
        <v>16</v>
      </c>
      <c r="E26" s="476">
        <v>53716</v>
      </c>
      <c r="F26" s="477">
        <v>2630</v>
      </c>
      <c r="G26" s="478"/>
      <c r="H26" s="1505" t="s">
        <v>1461</v>
      </c>
      <c r="I26" s="1506"/>
      <c r="J26" s="480">
        <v>1490</v>
      </c>
      <c r="K26" s="481">
        <v>1140</v>
      </c>
    </row>
    <row r="27" spans="1:11" s="308" customFormat="1" ht="19.5" customHeight="1" x14ac:dyDescent="0.2">
      <c r="A27" s="482">
        <v>17</v>
      </c>
      <c r="B27" s="1343"/>
      <c r="C27" s="292"/>
      <c r="D27" s="476">
        <v>17</v>
      </c>
      <c r="E27" s="476">
        <v>53717</v>
      </c>
      <c r="F27" s="477">
        <v>2330</v>
      </c>
      <c r="G27" s="478"/>
      <c r="H27" s="1226" t="s">
        <v>1462</v>
      </c>
      <c r="I27" s="1227"/>
      <c r="J27" s="480">
        <v>830</v>
      </c>
      <c r="K27" s="481">
        <v>1500</v>
      </c>
    </row>
    <row r="28" spans="1:11" s="308" customFormat="1" ht="19.5" customHeight="1" x14ac:dyDescent="0.2">
      <c r="A28" s="482">
        <v>18</v>
      </c>
      <c r="B28" s="1343"/>
      <c r="C28" s="292"/>
      <c r="D28" s="476">
        <v>18</v>
      </c>
      <c r="E28" s="476">
        <v>53718</v>
      </c>
      <c r="F28" s="477">
        <v>2310</v>
      </c>
      <c r="G28" s="478"/>
      <c r="H28" s="1226" t="s">
        <v>1463</v>
      </c>
      <c r="I28" s="1227"/>
      <c r="J28" s="480">
        <v>1540</v>
      </c>
      <c r="K28" s="481">
        <v>770</v>
      </c>
    </row>
    <row r="29" spans="1:11" s="308" customFormat="1" ht="19.5" customHeight="1" x14ac:dyDescent="0.2">
      <c r="A29" s="482">
        <v>19</v>
      </c>
      <c r="B29" s="1343"/>
      <c r="C29" s="292"/>
      <c r="D29" s="476">
        <v>19</v>
      </c>
      <c r="E29" s="476">
        <v>53719</v>
      </c>
      <c r="F29" s="477">
        <v>2320</v>
      </c>
      <c r="G29" s="478"/>
      <c r="H29" s="1226" t="s">
        <v>1464</v>
      </c>
      <c r="I29" s="1228"/>
      <c r="J29" s="480">
        <v>670</v>
      </c>
      <c r="K29" s="481">
        <v>1650</v>
      </c>
    </row>
    <row r="30" spans="1:11" s="308" customFormat="1" ht="32.15" customHeight="1" x14ac:dyDescent="0.2">
      <c r="A30" s="482">
        <v>20</v>
      </c>
      <c r="B30" s="1343"/>
      <c r="C30" s="299"/>
      <c r="D30" s="476">
        <v>20</v>
      </c>
      <c r="E30" s="476">
        <v>53720</v>
      </c>
      <c r="F30" s="477">
        <v>2060</v>
      </c>
      <c r="G30" s="478"/>
      <c r="H30" s="1505" t="s">
        <v>1465</v>
      </c>
      <c r="I30" s="1506"/>
      <c r="J30" s="480">
        <v>1170</v>
      </c>
      <c r="K30" s="481">
        <v>890</v>
      </c>
    </row>
    <row r="31" spans="1:11" s="308" customFormat="1" ht="19.5" customHeight="1" x14ac:dyDescent="0.2">
      <c r="A31" s="482">
        <v>21</v>
      </c>
      <c r="B31" s="1343"/>
      <c r="C31" s="292"/>
      <c r="D31" s="476">
        <v>21</v>
      </c>
      <c r="E31" s="476">
        <v>53721</v>
      </c>
      <c r="F31" s="477">
        <v>2080</v>
      </c>
      <c r="G31" s="478"/>
      <c r="H31" s="1226" t="s">
        <v>1466</v>
      </c>
      <c r="I31" s="1227"/>
      <c r="J31" s="480">
        <v>1200</v>
      </c>
      <c r="K31" s="481">
        <v>880</v>
      </c>
    </row>
    <row r="32" spans="1:11" s="308" customFormat="1" ht="19.5" customHeight="1" x14ac:dyDescent="0.2">
      <c r="A32" s="422">
        <v>22</v>
      </c>
      <c r="B32" s="1383"/>
      <c r="C32" s="375"/>
      <c r="D32" s="423">
        <v>22</v>
      </c>
      <c r="E32" s="423">
        <v>53722</v>
      </c>
      <c r="F32" s="414">
        <v>2650</v>
      </c>
      <c r="G32" s="415"/>
      <c r="H32" s="199" t="s">
        <v>1467</v>
      </c>
      <c r="I32" s="1229"/>
      <c r="J32" s="436">
        <v>2110</v>
      </c>
      <c r="K32" s="437">
        <v>540</v>
      </c>
    </row>
    <row r="33" spans="1:11" s="308" customFormat="1" ht="19.5" customHeight="1" x14ac:dyDescent="0.2">
      <c r="A33" s="335">
        <v>23</v>
      </c>
      <c r="B33" s="1343" t="s">
        <v>98</v>
      </c>
      <c r="C33" s="299"/>
      <c r="D33" s="502">
        <v>1</v>
      </c>
      <c r="E33" s="502">
        <v>53723</v>
      </c>
      <c r="F33" s="503">
        <v>2450</v>
      </c>
      <c r="G33" s="504"/>
      <c r="H33" s="246" t="s">
        <v>1468</v>
      </c>
      <c r="I33" s="1230"/>
      <c r="J33" s="305">
        <v>1160</v>
      </c>
      <c r="K33" s="306">
        <v>1290</v>
      </c>
    </row>
    <row r="34" spans="1:11" s="308" customFormat="1" ht="19.5" customHeight="1" x14ac:dyDescent="0.2">
      <c r="A34" s="482">
        <v>24</v>
      </c>
      <c r="B34" s="1343"/>
      <c r="C34" s="292"/>
      <c r="D34" s="476">
        <v>2</v>
      </c>
      <c r="E34" s="476">
        <v>53724</v>
      </c>
      <c r="F34" s="477">
        <v>1450</v>
      </c>
      <c r="G34" s="478"/>
      <c r="H34" s="1226" t="s">
        <v>1469</v>
      </c>
      <c r="I34" s="1227"/>
      <c r="J34" s="480">
        <v>720</v>
      </c>
      <c r="K34" s="481">
        <v>730</v>
      </c>
    </row>
    <row r="35" spans="1:11" s="308" customFormat="1" ht="19.5" customHeight="1" x14ac:dyDescent="0.2">
      <c r="A35" s="482">
        <v>25</v>
      </c>
      <c r="B35" s="1343"/>
      <c r="C35" s="292"/>
      <c r="D35" s="476">
        <v>3</v>
      </c>
      <c r="E35" s="476">
        <v>53725</v>
      </c>
      <c r="F35" s="477">
        <v>3600</v>
      </c>
      <c r="G35" s="478"/>
      <c r="H35" s="1226" t="s">
        <v>1470</v>
      </c>
      <c r="I35" s="1227"/>
      <c r="J35" s="480">
        <v>2120</v>
      </c>
      <c r="K35" s="481">
        <v>1480</v>
      </c>
    </row>
    <row r="36" spans="1:11" s="308" customFormat="1" ht="19.5" customHeight="1" x14ac:dyDescent="0.2">
      <c r="A36" s="482">
        <v>26</v>
      </c>
      <c r="B36" s="1343"/>
      <c r="C36" s="299"/>
      <c r="D36" s="476">
        <v>4</v>
      </c>
      <c r="E36" s="476">
        <v>53726</v>
      </c>
      <c r="F36" s="477">
        <v>2210</v>
      </c>
      <c r="G36" s="478"/>
      <c r="H36" s="1226" t="s">
        <v>1471</v>
      </c>
      <c r="I36" s="1228"/>
      <c r="J36" s="480">
        <v>1400</v>
      </c>
      <c r="K36" s="481">
        <v>810</v>
      </c>
    </row>
    <row r="37" spans="1:11" s="308" customFormat="1" ht="19.5" customHeight="1" x14ac:dyDescent="0.2">
      <c r="A37" s="482">
        <v>27</v>
      </c>
      <c r="B37" s="1343"/>
      <c r="C37" s="292" t="s">
        <v>1472</v>
      </c>
      <c r="D37" s="476">
        <v>5</v>
      </c>
      <c r="E37" s="476">
        <v>53727</v>
      </c>
      <c r="F37" s="477">
        <v>2220</v>
      </c>
      <c r="G37" s="478"/>
      <c r="H37" s="1226" t="s">
        <v>1473</v>
      </c>
      <c r="I37" s="1231"/>
      <c r="J37" s="480">
        <v>1600</v>
      </c>
      <c r="K37" s="481">
        <v>620</v>
      </c>
    </row>
    <row r="38" spans="1:11" s="308" customFormat="1" ht="19.5" customHeight="1" x14ac:dyDescent="0.2">
      <c r="A38" s="482">
        <v>28</v>
      </c>
      <c r="B38" s="1343"/>
      <c r="C38" s="299">
        <v>29390</v>
      </c>
      <c r="D38" s="476">
        <v>6</v>
      </c>
      <c r="E38" s="476">
        <v>53728</v>
      </c>
      <c r="F38" s="477">
        <v>3880</v>
      </c>
      <c r="G38" s="478"/>
      <c r="H38" s="1226" t="s">
        <v>1474</v>
      </c>
      <c r="I38" s="1231"/>
      <c r="J38" s="480">
        <v>2720</v>
      </c>
      <c r="K38" s="481">
        <v>1160</v>
      </c>
    </row>
    <row r="39" spans="1:11" s="308" customFormat="1" ht="29.15" customHeight="1" x14ac:dyDescent="0.2">
      <c r="A39" s="482">
        <v>29</v>
      </c>
      <c r="B39" s="1343"/>
      <c r="C39" s="292"/>
      <c r="D39" s="476">
        <v>7</v>
      </c>
      <c r="E39" s="476">
        <v>53729</v>
      </c>
      <c r="F39" s="477">
        <v>4630</v>
      </c>
      <c r="G39" s="478"/>
      <c r="H39" s="1496" t="s">
        <v>1475</v>
      </c>
      <c r="I39" s="1497"/>
      <c r="J39" s="480">
        <v>3830</v>
      </c>
      <c r="K39" s="481">
        <v>800</v>
      </c>
    </row>
    <row r="40" spans="1:11" s="308" customFormat="1" ht="19.5" customHeight="1" x14ac:dyDescent="0.2">
      <c r="A40" s="482">
        <v>30</v>
      </c>
      <c r="B40" s="1343"/>
      <c r="C40" s="299"/>
      <c r="D40" s="476">
        <v>8</v>
      </c>
      <c r="E40" s="476">
        <v>53730</v>
      </c>
      <c r="F40" s="477">
        <v>5140</v>
      </c>
      <c r="G40" s="478"/>
      <c r="H40" s="1226" t="s">
        <v>1476</v>
      </c>
      <c r="I40" s="1227"/>
      <c r="J40" s="480">
        <v>4460</v>
      </c>
      <c r="K40" s="481">
        <v>680</v>
      </c>
    </row>
    <row r="41" spans="1:11" s="308" customFormat="1" ht="19.5" customHeight="1" x14ac:dyDescent="0.2">
      <c r="A41" s="422">
        <v>31</v>
      </c>
      <c r="B41" s="1383"/>
      <c r="C41" s="300"/>
      <c r="D41" s="423">
        <v>9</v>
      </c>
      <c r="E41" s="423">
        <v>53731</v>
      </c>
      <c r="F41" s="414">
        <v>3810</v>
      </c>
      <c r="G41" s="415"/>
      <c r="H41" s="1232" t="s">
        <v>1477</v>
      </c>
      <c r="I41" s="1228"/>
      <c r="J41" s="418">
        <v>1960</v>
      </c>
      <c r="K41" s="419">
        <v>1850</v>
      </c>
    </row>
    <row r="42" spans="1:11" s="308" customFormat="1" ht="19.5" customHeight="1" x14ac:dyDescent="0.2">
      <c r="A42" s="335">
        <v>32</v>
      </c>
      <c r="B42" s="1343" t="s">
        <v>308</v>
      </c>
      <c r="C42" s="299"/>
      <c r="D42" s="502">
        <v>1</v>
      </c>
      <c r="E42" s="502">
        <v>53732</v>
      </c>
      <c r="F42" s="503">
        <v>2220</v>
      </c>
      <c r="G42" s="504"/>
      <c r="H42" s="1233" t="s">
        <v>1478</v>
      </c>
      <c r="I42" s="1234"/>
      <c r="J42" s="505">
        <v>1200</v>
      </c>
      <c r="K42" s="337">
        <v>1020</v>
      </c>
    </row>
    <row r="43" spans="1:11" s="308" customFormat="1" ht="19.5" customHeight="1" x14ac:dyDescent="0.2">
      <c r="A43" s="482">
        <v>33</v>
      </c>
      <c r="B43" s="1343"/>
      <c r="C43" s="292"/>
      <c r="D43" s="476">
        <v>2</v>
      </c>
      <c r="E43" s="476">
        <v>53733</v>
      </c>
      <c r="F43" s="477">
        <v>5230</v>
      </c>
      <c r="G43" s="478"/>
      <c r="H43" s="1498" t="s">
        <v>1479</v>
      </c>
      <c r="I43" s="1495"/>
      <c r="J43" s="480">
        <v>1950</v>
      </c>
      <c r="K43" s="481">
        <v>3280</v>
      </c>
    </row>
    <row r="44" spans="1:11" s="308" customFormat="1" ht="33.65" customHeight="1" x14ac:dyDescent="0.2">
      <c r="A44" s="482">
        <v>34</v>
      </c>
      <c r="B44" s="1343"/>
      <c r="C44" s="292"/>
      <c r="D44" s="476">
        <v>3</v>
      </c>
      <c r="E44" s="476">
        <v>53734</v>
      </c>
      <c r="F44" s="477">
        <v>1990</v>
      </c>
      <c r="G44" s="478"/>
      <c r="H44" s="1499" t="s">
        <v>1480</v>
      </c>
      <c r="I44" s="1500"/>
      <c r="J44" s="480">
        <v>1030</v>
      </c>
      <c r="K44" s="481">
        <v>960</v>
      </c>
    </row>
    <row r="45" spans="1:11" s="308" customFormat="1" ht="19.5" customHeight="1" x14ac:dyDescent="0.2">
      <c r="A45" s="482">
        <v>35</v>
      </c>
      <c r="B45" s="1343"/>
      <c r="C45" s="292" t="s">
        <v>1481</v>
      </c>
      <c r="D45" s="476">
        <v>4</v>
      </c>
      <c r="E45" s="476">
        <v>53735</v>
      </c>
      <c r="F45" s="477">
        <v>1140</v>
      </c>
      <c r="G45" s="478"/>
      <c r="H45" s="1235" t="s">
        <v>1482</v>
      </c>
      <c r="I45" s="1227"/>
      <c r="J45" s="480">
        <v>740</v>
      </c>
      <c r="K45" s="481">
        <v>400</v>
      </c>
    </row>
    <row r="46" spans="1:11" s="308" customFormat="1" ht="19.5" customHeight="1" x14ac:dyDescent="0.2">
      <c r="A46" s="482">
        <v>36</v>
      </c>
      <c r="B46" s="1343"/>
      <c r="C46" s="299">
        <v>33620</v>
      </c>
      <c r="D46" s="476">
        <v>5</v>
      </c>
      <c r="E46" s="476">
        <v>53736</v>
      </c>
      <c r="F46" s="477">
        <v>5620</v>
      </c>
      <c r="G46" s="478"/>
      <c r="H46" s="1226" t="s">
        <v>1483</v>
      </c>
      <c r="I46" s="1227"/>
      <c r="J46" s="480">
        <v>4230</v>
      </c>
      <c r="K46" s="481">
        <v>1390</v>
      </c>
    </row>
    <row r="47" spans="1:11" s="308" customFormat="1" ht="19.5" customHeight="1" x14ac:dyDescent="0.2">
      <c r="A47" s="482">
        <v>37</v>
      </c>
      <c r="B47" s="1343"/>
      <c r="C47" s="292"/>
      <c r="D47" s="476">
        <v>6</v>
      </c>
      <c r="E47" s="476">
        <v>53737</v>
      </c>
      <c r="F47" s="477">
        <v>2330</v>
      </c>
      <c r="G47" s="478"/>
      <c r="H47" s="1501" t="s">
        <v>1484</v>
      </c>
      <c r="I47" s="1502"/>
      <c r="J47" s="480">
        <v>1470</v>
      </c>
      <c r="K47" s="481">
        <v>860</v>
      </c>
    </row>
    <row r="48" spans="1:11" s="308" customFormat="1" ht="19.5" customHeight="1" x14ac:dyDescent="0.2">
      <c r="A48" s="482">
        <v>38</v>
      </c>
      <c r="B48" s="1343"/>
      <c r="C48" s="310"/>
      <c r="D48" s="476">
        <v>7</v>
      </c>
      <c r="E48" s="476">
        <v>53738</v>
      </c>
      <c r="F48" s="477">
        <v>7120</v>
      </c>
      <c r="G48" s="478"/>
      <c r="H48" s="1226" t="s">
        <v>1485</v>
      </c>
      <c r="I48" s="1227"/>
      <c r="J48" s="480">
        <v>4600</v>
      </c>
      <c r="K48" s="481">
        <v>2520</v>
      </c>
    </row>
    <row r="49" spans="1:11" s="308" customFormat="1" ht="19.5" customHeight="1" x14ac:dyDescent="0.2">
      <c r="A49" s="482">
        <v>39</v>
      </c>
      <c r="B49" s="1343"/>
      <c r="C49" s="299"/>
      <c r="D49" s="476">
        <v>8</v>
      </c>
      <c r="E49" s="476">
        <v>53739</v>
      </c>
      <c r="F49" s="477">
        <v>3230</v>
      </c>
      <c r="G49" s="478"/>
      <c r="H49" s="1226" t="s">
        <v>1486</v>
      </c>
      <c r="I49" s="1227"/>
      <c r="J49" s="480">
        <v>2560</v>
      </c>
      <c r="K49" s="481">
        <v>670</v>
      </c>
    </row>
    <row r="50" spans="1:11" s="308" customFormat="1" ht="19.5" customHeight="1" x14ac:dyDescent="0.2">
      <c r="A50" s="422">
        <v>40</v>
      </c>
      <c r="B50" s="1383"/>
      <c r="C50" s="338"/>
      <c r="D50" s="423">
        <v>9</v>
      </c>
      <c r="E50" s="423">
        <v>53740</v>
      </c>
      <c r="F50" s="414">
        <v>4740</v>
      </c>
      <c r="G50" s="415"/>
      <c r="H50" s="247" t="s">
        <v>1487</v>
      </c>
      <c r="I50" s="1236"/>
      <c r="J50" s="436">
        <v>4160</v>
      </c>
      <c r="K50" s="437">
        <v>580</v>
      </c>
    </row>
    <row r="51" spans="1:11" s="308" customFormat="1" ht="19.5" customHeight="1" x14ac:dyDescent="0.2">
      <c r="A51" s="335">
        <v>41</v>
      </c>
      <c r="B51" s="1343" t="s">
        <v>410</v>
      </c>
      <c r="C51" s="292" t="s">
        <v>1488</v>
      </c>
      <c r="D51" s="502">
        <v>1</v>
      </c>
      <c r="E51" s="502">
        <v>53741</v>
      </c>
      <c r="F51" s="503">
        <v>2130</v>
      </c>
      <c r="G51" s="504"/>
      <c r="H51" s="1237" t="s">
        <v>1489</v>
      </c>
      <c r="I51" s="1238"/>
      <c r="J51" s="305">
        <v>1690</v>
      </c>
      <c r="K51" s="306">
        <v>440</v>
      </c>
    </row>
    <row r="52" spans="1:11" s="308" customFormat="1" ht="19.5" customHeight="1" x14ac:dyDescent="0.2">
      <c r="A52" s="482">
        <v>42</v>
      </c>
      <c r="B52" s="1343"/>
      <c r="C52" s="299">
        <v>9170</v>
      </c>
      <c r="D52" s="476">
        <v>2</v>
      </c>
      <c r="E52" s="476">
        <v>53742</v>
      </c>
      <c r="F52" s="477">
        <v>5460</v>
      </c>
      <c r="G52" s="478"/>
      <c r="H52" s="1239" t="s">
        <v>1490</v>
      </c>
      <c r="I52" s="1240"/>
      <c r="J52" s="480">
        <v>4420</v>
      </c>
      <c r="K52" s="481">
        <v>1040</v>
      </c>
    </row>
    <row r="53" spans="1:11" s="308" customFormat="1" ht="19.5" customHeight="1" x14ac:dyDescent="0.2">
      <c r="A53" s="422">
        <v>43</v>
      </c>
      <c r="B53" s="1383"/>
      <c r="C53" s="300"/>
      <c r="D53" s="423">
        <v>3</v>
      </c>
      <c r="E53" s="423">
        <v>53743</v>
      </c>
      <c r="F53" s="414">
        <v>1580</v>
      </c>
      <c r="G53" s="415"/>
      <c r="H53" s="1241" t="s">
        <v>1491</v>
      </c>
      <c r="I53" s="1242"/>
      <c r="J53" s="418">
        <v>1500</v>
      </c>
      <c r="K53" s="419">
        <v>80</v>
      </c>
    </row>
    <row r="54" spans="1:11" s="308" customFormat="1" ht="32.15" customHeight="1" x14ac:dyDescent="0.2">
      <c r="A54" s="335">
        <v>44</v>
      </c>
      <c r="B54" s="1343" t="s">
        <v>448</v>
      </c>
      <c r="C54" s="292" t="s">
        <v>1492</v>
      </c>
      <c r="D54" s="502">
        <v>1</v>
      </c>
      <c r="E54" s="502">
        <v>53744</v>
      </c>
      <c r="F54" s="503">
        <v>3430</v>
      </c>
      <c r="G54" s="504"/>
      <c r="H54" s="1492" t="s">
        <v>1493</v>
      </c>
      <c r="I54" s="1493"/>
      <c r="J54" s="505">
        <v>1400</v>
      </c>
      <c r="K54" s="337">
        <v>2030</v>
      </c>
    </row>
    <row r="55" spans="1:11" s="308" customFormat="1" ht="32.15" customHeight="1" x14ac:dyDescent="0.2">
      <c r="A55" s="482">
        <v>45</v>
      </c>
      <c r="B55" s="1343"/>
      <c r="C55" s="310"/>
      <c r="D55" s="476">
        <v>2</v>
      </c>
      <c r="E55" s="476">
        <v>53745</v>
      </c>
      <c r="F55" s="477">
        <v>5100</v>
      </c>
      <c r="G55" s="478"/>
      <c r="H55" s="1494" t="s">
        <v>1494</v>
      </c>
      <c r="I55" s="1495"/>
      <c r="J55" s="480">
        <v>2060</v>
      </c>
      <c r="K55" s="481">
        <v>3040</v>
      </c>
    </row>
    <row r="56" spans="1:11" s="308" customFormat="1" ht="29.5" customHeight="1" x14ac:dyDescent="0.2">
      <c r="A56" s="482">
        <v>46</v>
      </c>
      <c r="B56" s="1343"/>
      <c r="C56" s="292" t="s">
        <v>1495</v>
      </c>
      <c r="D56" s="476">
        <v>3</v>
      </c>
      <c r="E56" s="476">
        <v>53746</v>
      </c>
      <c r="F56" s="477">
        <v>4120</v>
      </c>
      <c r="G56" s="478"/>
      <c r="H56" s="1494" t="s">
        <v>1496</v>
      </c>
      <c r="I56" s="1495"/>
      <c r="J56" s="480">
        <v>2550</v>
      </c>
      <c r="K56" s="481">
        <v>1570</v>
      </c>
    </row>
    <row r="57" spans="1:11" s="308" customFormat="1" ht="19.5" customHeight="1" x14ac:dyDescent="0.2">
      <c r="A57" s="482">
        <v>47</v>
      </c>
      <c r="B57" s="1343"/>
      <c r="C57" s="299">
        <v>38010</v>
      </c>
      <c r="D57" s="476">
        <v>4</v>
      </c>
      <c r="E57" s="476">
        <v>53747</v>
      </c>
      <c r="F57" s="477">
        <v>3030</v>
      </c>
      <c r="G57" s="478"/>
      <c r="H57" s="1243" t="s">
        <v>1497</v>
      </c>
      <c r="I57" s="1240"/>
      <c r="J57" s="480">
        <v>2040</v>
      </c>
      <c r="K57" s="481">
        <v>990</v>
      </c>
    </row>
    <row r="58" spans="1:11" s="308" customFormat="1" ht="36.65" customHeight="1" x14ac:dyDescent="0.2">
      <c r="A58" s="482">
        <v>48</v>
      </c>
      <c r="B58" s="1343"/>
      <c r="C58" s="299"/>
      <c r="D58" s="476">
        <v>5</v>
      </c>
      <c r="E58" s="476">
        <v>53748</v>
      </c>
      <c r="F58" s="477">
        <v>5410</v>
      </c>
      <c r="G58" s="478"/>
      <c r="H58" s="1494" t="s">
        <v>1498</v>
      </c>
      <c r="I58" s="1495"/>
      <c r="J58" s="480">
        <v>3820</v>
      </c>
      <c r="K58" s="481">
        <v>1590</v>
      </c>
    </row>
    <row r="59" spans="1:11" s="308" customFormat="1" ht="19.5" customHeight="1" x14ac:dyDescent="0.2">
      <c r="A59" s="482">
        <v>49</v>
      </c>
      <c r="B59" s="1343"/>
      <c r="C59" s="292"/>
      <c r="D59" s="476">
        <v>6</v>
      </c>
      <c r="E59" s="476">
        <v>53749</v>
      </c>
      <c r="F59" s="477">
        <v>3060</v>
      </c>
      <c r="G59" s="478"/>
      <c r="H59" s="1243" t="s">
        <v>1499</v>
      </c>
      <c r="I59" s="1240"/>
      <c r="J59" s="480">
        <v>2360</v>
      </c>
      <c r="K59" s="481">
        <v>700</v>
      </c>
    </row>
    <row r="60" spans="1:11" s="308" customFormat="1" ht="31.5" customHeight="1" x14ac:dyDescent="0.2">
      <c r="A60" s="482">
        <v>50</v>
      </c>
      <c r="B60" s="1343"/>
      <c r="C60" s="299"/>
      <c r="D60" s="502">
        <v>7</v>
      </c>
      <c r="E60" s="502">
        <v>53750</v>
      </c>
      <c r="F60" s="503">
        <v>5510</v>
      </c>
      <c r="G60" s="504"/>
      <c r="H60" s="1494" t="s">
        <v>1500</v>
      </c>
      <c r="I60" s="1495"/>
      <c r="J60" s="480">
        <v>3850</v>
      </c>
      <c r="K60" s="481">
        <v>1660</v>
      </c>
    </row>
    <row r="61" spans="1:11" s="308" customFormat="1" ht="19.5" customHeight="1" x14ac:dyDescent="0.2">
      <c r="A61" s="482">
        <v>51</v>
      </c>
      <c r="B61" s="1343"/>
      <c r="C61" s="292"/>
      <c r="D61" s="476">
        <v>8</v>
      </c>
      <c r="E61" s="476">
        <v>53751</v>
      </c>
      <c r="F61" s="477">
        <v>5060</v>
      </c>
      <c r="G61" s="478"/>
      <c r="H61" s="1243" t="s">
        <v>1501</v>
      </c>
      <c r="I61" s="1244"/>
      <c r="J61" s="480">
        <v>3640</v>
      </c>
      <c r="K61" s="481">
        <v>1420</v>
      </c>
    </row>
    <row r="62" spans="1:11" s="308" customFormat="1" ht="19.5" customHeight="1" x14ac:dyDescent="0.2">
      <c r="A62" s="422">
        <v>52</v>
      </c>
      <c r="B62" s="1383"/>
      <c r="C62" s="338"/>
      <c r="D62" s="423">
        <v>9</v>
      </c>
      <c r="E62" s="423">
        <v>53752</v>
      </c>
      <c r="F62" s="414">
        <v>3290</v>
      </c>
      <c r="G62" s="415"/>
      <c r="H62" s="1245" t="s">
        <v>1502</v>
      </c>
      <c r="I62" s="1246"/>
      <c r="J62" s="436">
        <v>2330</v>
      </c>
      <c r="K62" s="437">
        <v>960</v>
      </c>
    </row>
    <row r="63" spans="1:11" s="308" customFormat="1" ht="19.5" customHeight="1" x14ac:dyDescent="0.2">
      <c r="A63" s="335">
        <v>53</v>
      </c>
      <c r="B63" s="1343" t="s">
        <v>662</v>
      </c>
      <c r="C63" s="299" t="s">
        <v>1503</v>
      </c>
      <c r="D63" s="502">
        <v>1</v>
      </c>
      <c r="E63" s="502">
        <v>53753</v>
      </c>
      <c r="F63" s="503">
        <v>4450</v>
      </c>
      <c r="G63" s="504"/>
      <c r="H63" s="1492" t="s">
        <v>1504</v>
      </c>
      <c r="I63" s="1493"/>
      <c r="J63" s="305">
        <v>3540</v>
      </c>
      <c r="K63" s="306">
        <v>910</v>
      </c>
    </row>
    <row r="64" spans="1:11" s="308" customFormat="1" ht="19.5" customHeight="1" x14ac:dyDescent="0.2">
      <c r="A64" s="422">
        <v>54</v>
      </c>
      <c r="B64" s="1383"/>
      <c r="C64" s="299">
        <v>6400</v>
      </c>
      <c r="D64" s="423">
        <v>2</v>
      </c>
      <c r="E64" s="423">
        <v>53754</v>
      </c>
      <c r="F64" s="414">
        <v>1950</v>
      </c>
      <c r="G64" s="415"/>
      <c r="H64" s="1247" t="s">
        <v>1505</v>
      </c>
      <c r="I64" s="1246"/>
      <c r="J64" s="418">
        <v>1730</v>
      </c>
      <c r="K64" s="419">
        <v>220</v>
      </c>
    </row>
    <row r="65" spans="1:11" s="308" customFormat="1" ht="19.5" customHeight="1" thickBot="1" x14ac:dyDescent="0.25">
      <c r="A65" s="386">
        <v>55</v>
      </c>
      <c r="B65" s="387" t="s">
        <v>1506</v>
      </c>
      <c r="C65" s="1023" t="s">
        <v>1507</v>
      </c>
      <c r="D65" s="389">
        <v>1</v>
      </c>
      <c r="E65" s="389">
        <v>53755</v>
      </c>
      <c r="F65" s="390">
        <v>630</v>
      </c>
      <c r="G65" s="391"/>
      <c r="H65" s="1248" t="s">
        <v>1508</v>
      </c>
      <c r="I65" s="1249"/>
      <c r="J65" s="505">
        <v>330</v>
      </c>
      <c r="K65" s="337">
        <v>300</v>
      </c>
    </row>
    <row r="66" spans="1:11" s="308" customFormat="1" ht="19.5" customHeight="1" thickTop="1" x14ac:dyDescent="0.2">
      <c r="A66" s="312"/>
      <c r="B66" s="1321" t="s">
        <v>169</v>
      </c>
      <c r="C66" s="1322"/>
      <c r="D66" s="1322"/>
      <c r="E66" s="421"/>
      <c r="F66" s="378">
        <f>SUM(F11:F65)</f>
        <v>181400</v>
      </c>
      <c r="G66" s="379">
        <f>SUM(G11:G65)</f>
        <v>0</v>
      </c>
      <c r="H66" s="380"/>
      <c r="I66" s="381"/>
      <c r="J66" s="382">
        <f>SUM(J11:J65)</f>
        <v>108590</v>
      </c>
      <c r="K66" s="383">
        <f>SUM(K11:K65)</f>
        <v>72810</v>
      </c>
    </row>
    <row r="67" spans="1:11" s="308" customFormat="1" ht="18" customHeight="1" x14ac:dyDescent="0.35">
      <c r="A67" s="316"/>
      <c r="B67" s="316"/>
      <c r="C67" s="316"/>
      <c r="D67" s="316"/>
      <c r="E67" s="316"/>
      <c r="F67" s="317"/>
      <c r="G67" s="318"/>
      <c r="H67" s="319"/>
      <c r="I67" s="320"/>
      <c r="J67" s="321"/>
      <c r="K67" s="321"/>
    </row>
    <row r="68" spans="1:11" s="308" customFormat="1" ht="18" customHeight="1" x14ac:dyDescent="0.2">
      <c r="A68" s="280"/>
      <c r="B68" s="1250" t="s">
        <v>867</v>
      </c>
      <c r="C68" s="1251"/>
      <c r="D68" s="1251"/>
      <c r="E68" s="1251"/>
      <c r="F68" s="1252"/>
      <c r="G68" s="1253"/>
      <c r="H68" s="1254"/>
      <c r="I68" s="280"/>
      <c r="J68" s="280"/>
      <c r="K68" s="322"/>
    </row>
    <row r="69" spans="1:11" s="308" customFormat="1" ht="18" customHeight="1" x14ac:dyDescent="0.2">
      <c r="A69" s="280"/>
      <c r="B69" s="1255" t="s">
        <v>869</v>
      </c>
      <c r="C69" s="1255"/>
      <c r="D69" s="1255"/>
      <c r="E69" s="1255"/>
      <c r="F69" s="1255"/>
      <c r="G69" s="1255"/>
      <c r="H69" s="1255"/>
      <c r="I69" s="280"/>
      <c r="J69" s="280"/>
      <c r="K69" s="322"/>
    </row>
    <row r="70" spans="1:11" s="308" customFormat="1" ht="18" customHeight="1" x14ac:dyDescent="0.35">
      <c r="A70" s="280"/>
      <c r="B70" s="1256" t="s">
        <v>171</v>
      </c>
      <c r="C70" s="1257"/>
      <c r="D70" s="1257"/>
      <c r="E70" s="1257"/>
      <c r="F70" s="1258"/>
      <c r="G70" s="1259"/>
      <c r="H70" s="1260"/>
      <c r="I70" s="280"/>
      <c r="J70" s="280"/>
      <c r="K70" s="322"/>
    </row>
    <row r="71" spans="1:11" s="271" customFormat="1" ht="18" customHeight="1" x14ac:dyDescent="0.35">
      <c r="A71" s="316"/>
      <c r="B71" s="1490" t="s">
        <v>1509</v>
      </c>
      <c r="C71" s="1491"/>
      <c r="D71" s="1491"/>
      <c r="E71" s="1491"/>
      <c r="F71" s="1491"/>
      <c r="G71" s="1491"/>
      <c r="H71" s="1491"/>
      <c r="J71" s="326"/>
      <c r="K71" s="326"/>
    </row>
    <row r="72" spans="1:11" s="271" customFormat="1" ht="18" customHeight="1" x14ac:dyDescent="0.35">
      <c r="B72" s="1491"/>
      <c r="C72" s="1491"/>
      <c r="D72" s="1491"/>
      <c r="E72" s="1491"/>
      <c r="F72" s="1491"/>
      <c r="G72" s="1491"/>
      <c r="H72" s="1491"/>
      <c r="I72" s="327"/>
      <c r="J72" s="327"/>
    </row>
    <row r="73" spans="1:11" s="308" customFormat="1" ht="18" customHeight="1" x14ac:dyDescent="0.2">
      <c r="B73" s="1491"/>
      <c r="C73" s="1491"/>
      <c r="D73" s="1491"/>
      <c r="E73" s="1491"/>
      <c r="F73" s="1491"/>
      <c r="G73" s="1491"/>
      <c r="H73" s="1491"/>
      <c r="I73" s="280"/>
    </row>
    <row r="74" spans="1:11" s="271" customFormat="1" ht="18" customHeight="1" x14ac:dyDescent="0.45">
      <c r="B74" s="328"/>
      <c r="C74" s="328"/>
      <c r="D74" s="328"/>
      <c r="E74" s="328"/>
      <c r="F74" s="328"/>
      <c r="G74" s="328"/>
      <c r="H74" s="328"/>
      <c r="I74" s="280"/>
    </row>
    <row r="75" spans="1:11" s="271" customFormat="1" ht="18" customHeight="1" x14ac:dyDescent="0.35">
      <c r="A75" s="308"/>
      <c r="B75" s="308"/>
      <c r="D75" s="308"/>
      <c r="E75" s="308"/>
      <c r="F75" s="329"/>
      <c r="G75" s="329"/>
      <c r="H75" s="330"/>
    </row>
    <row r="76" spans="1:11" ht="18" customHeight="1" x14ac:dyDescent="0.2">
      <c r="B76" s="100"/>
      <c r="F76" s="119"/>
      <c r="G76" s="119"/>
      <c r="H76" s="118"/>
    </row>
    <row r="77" spans="1:11" ht="18" customHeight="1" x14ac:dyDescent="0.2">
      <c r="B77" s="100"/>
      <c r="F77" s="119"/>
      <c r="G77" s="119"/>
    </row>
    <row r="78" spans="1:11" ht="16" customHeight="1" x14ac:dyDescent="0.2">
      <c r="F78" s="119"/>
      <c r="G78" s="119"/>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4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32"/>
    <mergeCell ref="H12:I12"/>
    <mergeCell ref="H14:I14"/>
    <mergeCell ref="H15:I15"/>
    <mergeCell ref="H18:I18"/>
    <mergeCell ref="H21:I21"/>
    <mergeCell ref="H23:I23"/>
    <mergeCell ref="H24:I24"/>
    <mergeCell ref="H26:I26"/>
    <mergeCell ref="H30:I30"/>
    <mergeCell ref="B33:B41"/>
    <mergeCell ref="H39:I39"/>
    <mergeCell ref="B63:B64"/>
    <mergeCell ref="H63:I63"/>
    <mergeCell ref="B42:B50"/>
    <mergeCell ref="H43:I43"/>
    <mergeCell ref="H44:I44"/>
    <mergeCell ref="H47:I47"/>
    <mergeCell ref="B66:D66"/>
    <mergeCell ref="B71:H73"/>
    <mergeCell ref="B51:B53"/>
    <mergeCell ref="B54:B62"/>
    <mergeCell ref="H54:I54"/>
    <mergeCell ref="H55:I55"/>
    <mergeCell ref="H56:I56"/>
    <mergeCell ref="H58:I58"/>
    <mergeCell ref="H60:I60"/>
  </mergeCells>
  <phoneticPr fontId="56"/>
  <conditionalFormatting sqref="C24 C38 C46 C52 C57 C64">
    <cfRule type="cellIs" dxfId="8" priority="1" operator="notEqual">
      <formula>#REF!</formula>
    </cfRule>
  </conditionalFormatting>
  <conditionalFormatting sqref="F11:F66 J11:K66">
    <cfRule type="expression" dxfId="7"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842D8-99A6-46A0-A53B-DF9A8E1094F4}">
  <sheetPr codeName="Sheet9">
    <pageSetUpPr fitToPage="1"/>
  </sheetPr>
  <dimension ref="A1:K90"/>
  <sheetViews>
    <sheetView view="pageBreakPreview" zoomScale="70" zoomScaleNormal="70"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66.1796875" style="117" customWidth="1"/>
    <col min="9" max="9" width="28.1796875" style="117" customWidth="1"/>
    <col min="10" max="11" width="12.54296875" style="117" customWidth="1"/>
    <col min="12" max="16384" width="9.81640625" style="117"/>
  </cols>
  <sheetData>
    <row r="1" spans="1:11" s="270" customFormat="1" ht="30" customHeight="1" x14ac:dyDescent="0.7">
      <c r="A1" s="266"/>
      <c r="B1" s="942" t="s">
        <v>1510</v>
      </c>
      <c r="C1" s="266"/>
      <c r="D1" s="267"/>
      <c r="E1" s="267"/>
      <c r="F1" s="267"/>
      <c r="G1" s="267"/>
      <c r="H1" s="268" t="s">
        <v>62</v>
      </c>
      <c r="I1" s="269"/>
      <c r="J1" s="269"/>
      <c r="K1" s="943">
        <v>539</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G68</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939"/>
      <c r="K9" s="1125" t="s">
        <v>1511</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32">
        <v>1</v>
      </c>
      <c r="B11" s="1342" t="s">
        <v>175</v>
      </c>
      <c r="C11" s="333"/>
      <c r="D11" s="334">
        <v>1</v>
      </c>
      <c r="E11" s="334">
        <v>53901</v>
      </c>
      <c r="F11" s="294">
        <v>2380</v>
      </c>
      <c r="G11" s="295"/>
      <c r="H11" s="296" t="s">
        <v>1512</v>
      </c>
      <c r="I11" s="331"/>
      <c r="J11" s="297">
        <v>470</v>
      </c>
      <c r="K11" s="298">
        <v>1910</v>
      </c>
    </row>
    <row r="12" spans="1:11" s="271" customFormat="1" ht="19.5" customHeight="1" x14ac:dyDescent="0.35">
      <c r="A12" s="482">
        <v>2</v>
      </c>
      <c r="B12" s="1343"/>
      <c r="C12" s="299"/>
      <c r="D12" s="528">
        <v>2</v>
      </c>
      <c r="E12" s="528">
        <v>53902</v>
      </c>
      <c r="F12" s="477">
        <v>1460</v>
      </c>
      <c r="G12" s="478"/>
      <c r="H12" s="506" t="s">
        <v>1513</v>
      </c>
      <c r="I12" s="507"/>
      <c r="J12" s="480">
        <v>190</v>
      </c>
      <c r="K12" s="481">
        <v>1270</v>
      </c>
    </row>
    <row r="13" spans="1:11" s="271" customFormat="1" ht="19.5" customHeight="1" x14ac:dyDescent="0.35">
      <c r="A13" s="482">
        <v>3</v>
      </c>
      <c r="B13" s="1343"/>
      <c r="C13" s="292"/>
      <c r="D13" s="528">
        <v>3</v>
      </c>
      <c r="E13" s="528">
        <v>53903</v>
      </c>
      <c r="F13" s="477">
        <v>2050</v>
      </c>
      <c r="G13" s="478"/>
      <c r="H13" s="506" t="s">
        <v>1514</v>
      </c>
      <c r="I13" s="507"/>
      <c r="J13" s="480">
        <v>460</v>
      </c>
      <c r="K13" s="481">
        <v>1590</v>
      </c>
    </row>
    <row r="14" spans="1:11" s="271" customFormat="1" ht="19.5" customHeight="1" x14ac:dyDescent="0.35">
      <c r="A14" s="482">
        <v>4</v>
      </c>
      <c r="B14" s="1343"/>
      <c r="C14" s="299"/>
      <c r="D14" s="528">
        <v>4</v>
      </c>
      <c r="E14" s="528">
        <v>53904</v>
      </c>
      <c r="F14" s="477">
        <v>3040</v>
      </c>
      <c r="G14" s="478"/>
      <c r="H14" s="508" t="s">
        <v>1515</v>
      </c>
      <c r="I14" s="507"/>
      <c r="J14" s="480">
        <v>1280</v>
      </c>
      <c r="K14" s="481">
        <v>1760</v>
      </c>
    </row>
    <row r="15" spans="1:11" s="271" customFormat="1" ht="19.5" customHeight="1" x14ac:dyDescent="0.35">
      <c r="A15" s="482">
        <v>5</v>
      </c>
      <c r="B15" s="1343"/>
      <c r="C15" s="951" t="s">
        <v>1516</v>
      </c>
      <c r="D15" s="528">
        <v>5</v>
      </c>
      <c r="E15" s="528">
        <v>53905</v>
      </c>
      <c r="F15" s="477">
        <v>1230</v>
      </c>
      <c r="G15" s="478"/>
      <c r="H15" s="508" t="s">
        <v>1517</v>
      </c>
      <c r="I15" s="507"/>
      <c r="J15" s="480">
        <v>480</v>
      </c>
      <c r="K15" s="481">
        <v>750</v>
      </c>
    </row>
    <row r="16" spans="1:11" s="271" customFormat="1" ht="19.5" customHeight="1" x14ac:dyDescent="0.35">
      <c r="A16" s="482">
        <v>6</v>
      </c>
      <c r="B16" s="1343"/>
      <c r="C16" s="299">
        <v>22840</v>
      </c>
      <c r="D16" s="528">
        <v>6</v>
      </c>
      <c r="E16" s="528">
        <v>53906</v>
      </c>
      <c r="F16" s="477">
        <v>2120</v>
      </c>
      <c r="G16" s="478"/>
      <c r="H16" s="506" t="s">
        <v>1518</v>
      </c>
      <c r="I16" s="507"/>
      <c r="J16" s="480">
        <v>170</v>
      </c>
      <c r="K16" s="481">
        <v>1950</v>
      </c>
    </row>
    <row r="17" spans="1:11" s="308" customFormat="1" ht="19.5" customHeight="1" x14ac:dyDescent="0.2">
      <c r="A17" s="482">
        <v>7</v>
      </c>
      <c r="B17" s="1343"/>
      <c r="C17" s="292"/>
      <c r="D17" s="528">
        <v>7</v>
      </c>
      <c r="E17" s="528">
        <v>53907</v>
      </c>
      <c r="F17" s="477">
        <v>4100</v>
      </c>
      <c r="G17" s="478"/>
      <c r="H17" s="506" t="s">
        <v>1519</v>
      </c>
      <c r="I17" s="507"/>
      <c r="J17" s="480">
        <v>770</v>
      </c>
      <c r="K17" s="481">
        <v>3330</v>
      </c>
    </row>
    <row r="18" spans="1:11" s="308" customFormat="1" ht="19.5" customHeight="1" x14ac:dyDescent="0.2">
      <c r="A18" s="482">
        <v>8</v>
      </c>
      <c r="B18" s="1343"/>
      <c r="C18" s="292"/>
      <c r="D18" s="528">
        <v>8</v>
      </c>
      <c r="E18" s="528">
        <v>53908</v>
      </c>
      <c r="F18" s="477">
        <v>2180</v>
      </c>
      <c r="G18" s="478"/>
      <c r="H18" s="506" t="s">
        <v>1520</v>
      </c>
      <c r="I18" s="510"/>
      <c r="J18" s="480">
        <v>560</v>
      </c>
      <c r="K18" s="481">
        <v>1620</v>
      </c>
    </row>
    <row r="19" spans="1:11" s="308" customFormat="1" ht="19.5" customHeight="1" x14ac:dyDescent="0.2">
      <c r="A19" s="482">
        <v>9</v>
      </c>
      <c r="B19" s="1343"/>
      <c r="C19" s="299"/>
      <c r="D19" s="528">
        <v>9</v>
      </c>
      <c r="E19" s="528">
        <v>53909</v>
      </c>
      <c r="F19" s="477">
        <v>2820</v>
      </c>
      <c r="G19" s="478"/>
      <c r="H19" s="506" t="s">
        <v>1521</v>
      </c>
      <c r="I19" s="510"/>
      <c r="J19" s="480">
        <v>1720</v>
      </c>
      <c r="K19" s="481">
        <v>1100</v>
      </c>
    </row>
    <row r="20" spans="1:11" s="308" customFormat="1" ht="19.5" customHeight="1" x14ac:dyDescent="0.2">
      <c r="A20" s="422">
        <v>10</v>
      </c>
      <c r="B20" s="1383"/>
      <c r="C20" s="300"/>
      <c r="D20" s="435">
        <v>10</v>
      </c>
      <c r="E20" s="435">
        <v>53910</v>
      </c>
      <c r="F20" s="414">
        <v>1460</v>
      </c>
      <c r="G20" s="415"/>
      <c r="H20" s="420" t="s">
        <v>1522</v>
      </c>
      <c r="I20" s="417"/>
      <c r="J20" s="418">
        <v>350</v>
      </c>
      <c r="K20" s="419">
        <v>1110</v>
      </c>
    </row>
    <row r="21" spans="1:11" s="308" customFormat="1" ht="19.5" customHeight="1" x14ac:dyDescent="0.2">
      <c r="A21" s="335">
        <v>11</v>
      </c>
      <c r="B21" s="1343" t="s" ph="1">
        <v>98</v>
      </c>
      <c r="C21" s="292"/>
      <c r="D21" s="529">
        <v>1</v>
      </c>
      <c r="E21" s="529">
        <v>53911</v>
      </c>
      <c r="F21" s="503">
        <v>2430</v>
      </c>
      <c r="G21" s="504"/>
      <c r="H21" s="336" t="s">
        <v>1523</v>
      </c>
      <c r="I21" s="424"/>
      <c r="J21" s="505">
        <v>200</v>
      </c>
      <c r="K21" s="337">
        <v>2230</v>
      </c>
    </row>
    <row r="22" spans="1:11" s="308" customFormat="1" ht="19.5" customHeight="1" x14ac:dyDescent="0.2">
      <c r="A22" s="482">
        <v>12</v>
      </c>
      <c r="B22" s="1343"/>
      <c r="C22" s="292"/>
      <c r="D22" s="528">
        <v>2</v>
      </c>
      <c r="E22" s="528">
        <v>53912</v>
      </c>
      <c r="F22" s="477">
        <v>4060</v>
      </c>
      <c r="G22" s="478"/>
      <c r="H22" s="506" t="s">
        <v>1524</v>
      </c>
      <c r="I22" s="510"/>
      <c r="J22" s="480">
        <v>1360</v>
      </c>
      <c r="K22" s="481">
        <v>2700</v>
      </c>
    </row>
    <row r="23" spans="1:11" s="308" customFormat="1" ht="19.5" customHeight="1" x14ac:dyDescent="0.2">
      <c r="A23" s="482">
        <v>13</v>
      </c>
      <c r="B23" s="1343"/>
      <c r="C23" s="292" t="s">
        <v>1525</v>
      </c>
      <c r="D23" s="528">
        <v>3</v>
      </c>
      <c r="E23" s="528">
        <v>53913</v>
      </c>
      <c r="F23" s="477">
        <v>2840</v>
      </c>
      <c r="G23" s="478"/>
      <c r="H23" s="506" t="s">
        <v>1526</v>
      </c>
      <c r="I23" s="510"/>
      <c r="J23" s="480">
        <v>1380</v>
      </c>
      <c r="K23" s="481">
        <v>1460</v>
      </c>
    </row>
    <row r="24" spans="1:11" s="308" customFormat="1" ht="19.5" customHeight="1" x14ac:dyDescent="0.2">
      <c r="A24" s="482">
        <v>14</v>
      </c>
      <c r="B24" s="1343"/>
      <c r="C24" s="299">
        <v>14020</v>
      </c>
      <c r="D24" s="528">
        <v>4</v>
      </c>
      <c r="E24" s="528">
        <v>53914</v>
      </c>
      <c r="F24" s="477">
        <v>2240</v>
      </c>
      <c r="G24" s="478"/>
      <c r="H24" s="1317" t="s">
        <v>1527</v>
      </c>
      <c r="I24" s="1508"/>
      <c r="J24" s="480">
        <v>890</v>
      </c>
      <c r="K24" s="481">
        <v>1350</v>
      </c>
    </row>
    <row r="25" spans="1:11" s="308" customFormat="1" ht="19.5" customHeight="1" x14ac:dyDescent="0.2">
      <c r="A25" s="422">
        <v>15</v>
      </c>
      <c r="B25" s="1383"/>
      <c r="C25" s="300"/>
      <c r="D25" s="435">
        <v>5</v>
      </c>
      <c r="E25" s="435">
        <v>53915</v>
      </c>
      <c r="F25" s="414">
        <v>2450</v>
      </c>
      <c r="G25" s="415"/>
      <c r="H25" s="416" t="s">
        <v>1528</v>
      </c>
      <c r="I25" s="417"/>
      <c r="J25" s="418">
        <v>1280</v>
      </c>
      <c r="K25" s="419">
        <v>1170</v>
      </c>
    </row>
    <row r="26" spans="1:11" s="308" customFormat="1" ht="19.5" customHeight="1" x14ac:dyDescent="0.2">
      <c r="A26" s="335">
        <v>16</v>
      </c>
      <c r="B26" s="1343" t="s">
        <v>308</v>
      </c>
      <c r="C26" s="299"/>
      <c r="D26" s="529">
        <v>1</v>
      </c>
      <c r="E26" s="529">
        <v>53916</v>
      </c>
      <c r="F26" s="503">
        <v>3100</v>
      </c>
      <c r="G26" s="504"/>
      <c r="H26" s="336" t="s">
        <v>1529</v>
      </c>
      <c r="I26" s="424"/>
      <c r="J26" s="505">
        <v>1110</v>
      </c>
      <c r="K26" s="337">
        <v>1990</v>
      </c>
    </row>
    <row r="27" spans="1:11" s="308" customFormat="1" ht="19.5" customHeight="1" x14ac:dyDescent="0.2">
      <c r="A27" s="482">
        <v>17</v>
      </c>
      <c r="B27" s="1343"/>
      <c r="C27" s="292"/>
      <c r="D27" s="528">
        <v>2</v>
      </c>
      <c r="E27" s="528">
        <v>53917</v>
      </c>
      <c r="F27" s="477">
        <v>4050</v>
      </c>
      <c r="G27" s="478"/>
      <c r="H27" s="506" t="s">
        <v>1530</v>
      </c>
      <c r="I27" s="510"/>
      <c r="J27" s="480">
        <v>1380</v>
      </c>
      <c r="K27" s="481">
        <v>2670</v>
      </c>
    </row>
    <row r="28" spans="1:11" s="308" customFormat="1" ht="19.5" customHeight="1" x14ac:dyDescent="0.2">
      <c r="A28" s="482">
        <v>18</v>
      </c>
      <c r="B28" s="1343"/>
      <c r="C28" s="292"/>
      <c r="D28" s="528">
        <v>3</v>
      </c>
      <c r="E28" s="528">
        <v>53918</v>
      </c>
      <c r="F28" s="477">
        <v>3920</v>
      </c>
      <c r="G28" s="478"/>
      <c r="H28" s="506" t="s">
        <v>1531</v>
      </c>
      <c r="I28" s="510"/>
      <c r="J28" s="480">
        <v>1960</v>
      </c>
      <c r="K28" s="481">
        <v>1960</v>
      </c>
    </row>
    <row r="29" spans="1:11" s="308" customFormat="1" ht="19.5" customHeight="1" x14ac:dyDescent="0.2">
      <c r="A29" s="482">
        <v>19</v>
      </c>
      <c r="B29" s="1343"/>
      <c r="C29" s="292" t="s">
        <v>1532</v>
      </c>
      <c r="D29" s="528">
        <v>4</v>
      </c>
      <c r="E29" s="528">
        <v>53919</v>
      </c>
      <c r="F29" s="477">
        <v>2510</v>
      </c>
      <c r="G29" s="478"/>
      <c r="H29" s="508" t="s">
        <v>1533</v>
      </c>
      <c r="I29" s="510"/>
      <c r="J29" s="480">
        <v>1270</v>
      </c>
      <c r="K29" s="481">
        <v>1240</v>
      </c>
    </row>
    <row r="30" spans="1:11" s="308" customFormat="1" ht="19.5" customHeight="1" x14ac:dyDescent="0.2">
      <c r="A30" s="482">
        <v>20</v>
      </c>
      <c r="B30" s="1343"/>
      <c r="C30" s="299">
        <v>20180</v>
      </c>
      <c r="D30" s="528">
        <v>5</v>
      </c>
      <c r="E30" s="528">
        <v>53920</v>
      </c>
      <c r="F30" s="477">
        <v>1810</v>
      </c>
      <c r="G30" s="478"/>
      <c r="H30" s="508" t="s">
        <v>1534</v>
      </c>
      <c r="I30" s="510"/>
      <c r="J30" s="480">
        <v>330</v>
      </c>
      <c r="K30" s="481">
        <v>1480</v>
      </c>
    </row>
    <row r="31" spans="1:11" s="308" customFormat="1" ht="19.5" customHeight="1" x14ac:dyDescent="0.2">
      <c r="A31" s="482">
        <v>21</v>
      </c>
      <c r="B31" s="1343"/>
      <c r="C31" s="292"/>
      <c r="D31" s="528">
        <v>6</v>
      </c>
      <c r="E31" s="528">
        <v>53921</v>
      </c>
      <c r="F31" s="477">
        <v>2320</v>
      </c>
      <c r="G31" s="478"/>
      <c r="H31" s="506" t="s">
        <v>1535</v>
      </c>
      <c r="I31" s="510"/>
      <c r="J31" s="480">
        <v>1230</v>
      </c>
      <c r="K31" s="481">
        <v>1090</v>
      </c>
    </row>
    <row r="32" spans="1:11" s="308" customFormat="1" ht="19.5" customHeight="1" x14ac:dyDescent="0.2">
      <c r="A32" s="482">
        <v>22</v>
      </c>
      <c r="B32" s="1343"/>
      <c r="C32" s="310"/>
      <c r="D32" s="528">
        <v>7</v>
      </c>
      <c r="E32" s="528">
        <v>53922</v>
      </c>
      <c r="F32" s="477">
        <v>1160</v>
      </c>
      <c r="G32" s="478"/>
      <c r="H32" s="506" t="s">
        <v>1536</v>
      </c>
      <c r="I32" s="510"/>
      <c r="J32" s="480">
        <v>720</v>
      </c>
      <c r="K32" s="481">
        <v>440</v>
      </c>
    </row>
    <row r="33" spans="1:11" s="308" customFormat="1" ht="19.5" customHeight="1" x14ac:dyDescent="0.2">
      <c r="A33" s="422">
        <v>23</v>
      </c>
      <c r="B33" s="1383"/>
      <c r="C33" s="300"/>
      <c r="D33" s="435">
        <v>8</v>
      </c>
      <c r="E33" s="435">
        <v>53923</v>
      </c>
      <c r="F33" s="414">
        <v>1310</v>
      </c>
      <c r="G33" s="415"/>
      <c r="H33" s="420" t="s">
        <v>1537</v>
      </c>
      <c r="I33" s="417"/>
      <c r="J33" s="418">
        <v>610</v>
      </c>
      <c r="K33" s="419">
        <v>700</v>
      </c>
    </row>
    <row r="34" spans="1:11" s="308" customFormat="1" ht="19.5" customHeight="1" x14ac:dyDescent="0.2">
      <c r="A34" s="360">
        <v>24</v>
      </c>
      <c r="B34" s="1342" t="s">
        <v>410</v>
      </c>
      <c r="C34" s="361"/>
      <c r="D34" s="445">
        <v>1</v>
      </c>
      <c r="E34" s="445">
        <v>53924</v>
      </c>
      <c r="F34" s="302">
        <v>2340</v>
      </c>
      <c r="G34" s="303"/>
      <c r="H34" s="311" t="s">
        <v>1538</v>
      </c>
      <c r="I34" s="304"/>
      <c r="J34" s="305">
        <v>330</v>
      </c>
      <c r="K34" s="306">
        <v>2010</v>
      </c>
    </row>
    <row r="35" spans="1:11" s="308" customFormat="1" ht="19.5" customHeight="1" x14ac:dyDescent="0.2">
      <c r="A35" s="482">
        <v>25</v>
      </c>
      <c r="B35" s="1343"/>
      <c r="C35" s="292"/>
      <c r="D35" s="528">
        <v>2</v>
      </c>
      <c r="E35" s="528">
        <v>53925</v>
      </c>
      <c r="F35" s="477">
        <v>1250</v>
      </c>
      <c r="G35" s="478"/>
      <c r="H35" s="506" t="s">
        <v>1539</v>
      </c>
      <c r="I35" s="510"/>
      <c r="J35" s="480">
        <v>530</v>
      </c>
      <c r="K35" s="481">
        <v>720</v>
      </c>
    </row>
    <row r="36" spans="1:11" s="308" customFormat="1" ht="19.5" customHeight="1" x14ac:dyDescent="0.2">
      <c r="A36" s="482">
        <v>26</v>
      </c>
      <c r="B36" s="1343"/>
      <c r="C36" s="292"/>
      <c r="D36" s="528">
        <v>3</v>
      </c>
      <c r="E36" s="528">
        <v>53926</v>
      </c>
      <c r="F36" s="477">
        <v>3640</v>
      </c>
      <c r="G36" s="478"/>
      <c r="H36" s="506" t="s">
        <v>1540</v>
      </c>
      <c r="I36" s="510"/>
      <c r="J36" s="480">
        <v>780</v>
      </c>
      <c r="K36" s="481">
        <v>2860</v>
      </c>
    </row>
    <row r="37" spans="1:11" s="308" customFormat="1" ht="19.5" customHeight="1" x14ac:dyDescent="0.2">
      <c r="A37" s="482">
        <v>27</v>
      </c>
      <c r="B37" s="1343"/>
      <c r="C37" s="299"/>
      <c r="D37" s="528">
        <v>4</v>
      </c>
      <c r="E37" s="528">
        <v>53927</v>
      </c>
      <c r="F37" s="477">
        <v>2150</v>
      </c>
      <c r="G37" s="478"/>
      <c r="H37" s="508" t="s">
        <v>1541</v>
      </c>
      <c r="I37" s="510"/>
      <c r="J37" s="480">
        <v>780</v>
      </c>
      <c r="K37" s="481">
        <v>1370</v>
      </c>
    </row>
    <row r="38" spans="1:11" s="308" customFormat="1" ht="19.5" customHeight="1" x14ac:dyDescent="0.2">
      <c r="A38" s="482">
        <v>28</v>
      </c>
      <c r="B38" s="1343"/>
      <c r="C38" s="292"/>
      <c r="D38" s="528">
        <v>5</v>
      </c>
      <c r="E38" s="528">
        <v>53928</v>
      </c>
      <c r="F38" s="477">
        <v>3960</v>
      </c>
      <c r="G38" s="478"/>
      <c r="H38" s="508" t="s">
        <v>1542</v>
      </c>
      <c r="I38" s="510"/>
      <c r="J38" s="480">
        <v>1370</v>
      </c>
      <c r="K38" s="481">
        <v>2590</v>
      </c>
    </row>
    <row r="39" spans="1:11" s="308" customFormat="1" ht="19.5" customHeight="1" x14ac:dyDescent="0.2">
      <c r="A39" s="482">
        <v>29</v>
      </c>
      <c r="B39" s="1343"/>
      <c r="C39" s="310" t="s">
        <v>1543</v>
      </c>
      <c r="D39" s="528">
        <v>6</v>
      </c>
      <c r="E39" s="528">
        <v>53929</v>
      </c>
      <c r="F39" s="477">
        <v>1350</v>
      </c>
      <c r="G39" s="478"/>
      <c r="H39" s="506" t="s">
        <v>1544</v>
      </c>
      <c r="I39" s="510"/>
      <c r="J39" s="480">
        <v>430</v>
      </c>
      <c r="K39" s="481">
        <v>920</v>
      </c>
    </row>
    <row r="40" spans="1:11" s="308" customFormat="1" ht="19.5" customHeight="1" x14ac:dyDescent="0.2">
      <c r="A40" s="482">
        <v>30</v>
      </c>
      <c r="B40" s="1343"/>
      <c r="C40" s="299">
        <v>33800</v>
      </c>
      <c r="D40" s="528">
        <v>7</v>
      </c>
      <c r="E40" s="528">
        <v>53930</v>
      </c>
      <c r="F40" s="477">
        <v>1570</v>
      </c>
      <c r="G40" s="478"/>
      <c r="H40" s="506" t="s">
        <v>1545</v>
      </c>
      <c r="I40" s="510"/>
      <c r="J40" s="480">
        <v>400</v>
      </c>
      <c r="K40" s="481">
        <v>1170</v>
      </c>
    </row>
    <row r="41" spans="1:11" s="308" customFormat="1" ht="19.5" customHeight="1" x14ac:dyDescent="0.2">
      <c r="A41" s="482">
        <v>31</v>
      </c>
      <c r="B41" s="1343"/>
      <c r="C41" s="292"/>
      <c r="D41" s="528">
        <v>8</v>
      </c>
      <c r="E41" s="528">
        <v>53931</v>
      </c>
      <c r="F41" s="477">
        <v>1770</v>
      </c>
      <c r="G41" s="478"/>
      <c r="H41" s="506" t="s">
        <v>1546</v>
      </c>
      <c r="I41" s="510"/>
      <c r="J41" s="480">
        <v>1710</v>
      </c>
      <c r="K41" s="481">
        <v>60</v>
      </c>
    </row>
    <row r="42" spans="1:11" s="308" customFormat="1" ht="19.5" customHeight="1" x14ac:dyDescent="0.2">
      <c r="A42" s="482">
        <v>32</v>
      </c>
      <c r="B42" s="1343"/>
      <c r="C42" s="299"/>
      <c r="D42" s="528">
        <v>9</v>
      </c>
      <c r="E42" s="528">
        <v>53932</v>
      </c>
      <c r="F42" s="477">
        <v>5220</v>
      </c>
      <c r="G42" s="478"/>
      <c r="H42" s="506" t="s">
        <v>1547</v>
      </c>
      <c r="I42" s="510"/>
      <c r="J42" s="480">
        <v>1290</v>
      </c>
      <c r="K42" s="481">
        <v>3930</v>
      </c>
    </row>
    <row r="43" spans="1:11" s="271" customFormat="1" ht="19.5" customHeight="1" x14ac:dyDescent="0.35">
      <c r="A43" s="482">
        <v>33</v>
      </c>
      <c r="B43" s="1343"/>
      <c r="C43" s="292"/>
      <c r="D43" s="528">
        <v>10</v>
      </c>
      <c r="E43" s="528">
        <v>53933</v>
      </c>
      <c r="F43" s="477">
        <v>4410</v>
      </c>
      <c r="G43" s="478"/>
      <c r="H43" s="506" t="s">
        <v>1548</v>
      </c>
      <c r="I43" s="507"/>
      <c r="J43" s="480">
        <v>1520</v>
      </c>
      <c r="K43" s="481">
        <v>2890</v>
      </c>
    </row>
    <row r="44" spans="1:11" s="308" customFormat="1" ht="19.5" customHeight="1" x14ac:dyDescent="0.2">
      <c r="A44" s="482">
        <v>34</v>
      </c>
      <c r="B44" s="1343"/>
      <c r="C44" s="292"/>
      <c r="D44" s="528">
        <v>11</v>
      </c>
      <c r="E44" s="528">
        <v>53934</v>
      </c>
      <c r="F44" s="477">
        <v>2260</v>
      </c>
      <c r="G44" s="478"/>
      <c r="H44" s="506" t="s">
        <v>1549</v>
      </c>
      <c r="I44" s="507"/>
      <c r="J44" s="480">
        <v>750</v>
      </c>
      <c r="K44" s="481">
        <v>1510</v>
      </c>
    </row>
    <row r="45" spans="1:11" s="308" customFormat="1" ht="19.5" customHeight="1" x14ac:dyDescent="0.2">
      <c r="A45" s="422">
        <v>35</v>
      </c>
      <c r="B45" s="1383"/>
      <c r="C45" s="338"/>
      <c r="D45" s="435">
        <v>12</v>
      </c>
      <c r="E45" s="435">
        <v>53935</v>
      </c>
      <c r="F45" s="414">
        <v>3880</v>
      </c>
      <c r="G45" s="415"/>
      <c r="H45" s="420" t="s">
        <v>1550</v>
      </c>
      <c r="I45" s="417"/>
      <c r="J45" s="418">
        <v>1290</v>
      </c>
      <c r="K45" s="419">
        <v>2590</v>
      </c>
    </row>
    <row r="46" spans="1:11" s="308" customFormat="1" ht="19.5" customHeight="1" x14ac:dyDescent="0.2">
      <c r="A46" s="335">
        <v>36</v>
      </c>
      <c r="B46" s="1343" t="s" ph="1">
        <v>426</v>
      </c>
      <c r="C46" s="299"/>
      <c r="D46" s="529">
        <v>1</v>
      </c>
      <c r="E46" s="529">
        <v>53936</v>
      </c>
      <c r="F46" s="503">
        <v>2530</v>
      </c>
      <c r="G46" s="504"/>
      <c r="H46" s="336" t="s">
        <v>1551</v>
      </c>
      <c r="I46" s="424"/>
      <c r="J46" s="505">
        <v>1240</v>
      </c>
      <c r="K46" s="337">
        <v>1290</v>
      </c>
    </row>
    <row r="47" spans="1:11" s="308" customFormat="1" ht="19.5" customHeight="1" x14ac:dyDescent="0.2">
      <c r="A47" s="482">
        <v>37</v>
      </c>
      <c r="B47" s="1343"/>
      <c r="C47" s="299"/>
      <c r="D47" s="528">
        <v>2</v>
      </c>
      <c r="E47" s="528">
        <v>53937</v>
      </c>
      <c r="F47" s="477">
        <v>4250</v>
      </c>
      <c r="G47" s="478"/>
      <c r="H47" s="506" t="s">
        <v>1552</v>
      </c>
      <c r="I47" s="510"/>
      <c r="J47" s="480">
        <v>2420</v>
      </c>
      <c r="K47" s="481">
        <v>1830</v>
      </c>
    </row>
    <row r="48" spans="1:11" s="308" customFormat="1" ht="19.5" customHeight="1" x14ac:dyDescent="0.2">
      <c r="A48" s="482">
        <v>38</v>
      </c>
      <c r="B48" s="1343"/>
      <c r="C48" s="292"/>
      <c r="D48" s="528">
        <v>3</v>
      </c>
      <c r="E48" s="528">
        <v>53938</v>
      </c>
      <c r="F48" s="477">
        <v>4340</v>
      </c>
      <c r="G48" s="478"/>
      <c r="H48" s="506" t="s">
        <v>1553</v>
      </c>
      <c r="I48" s="510"/>
      <c r="J48" s="480">
        <v>1250</v>
      </c>
      <c r="K48" s="481">
        <v>3090</v>
      </c>
    </row>
    <row r="49" spans="1:11" s="308" customFormat="1" ht="19.5" customHeight="1" x14ac:dyDescent="0.2">
      <c r="A49" s="482">
        <v>39</v>
      </c>
      <c r="B49" s="1343"/>
      <c r="C49" s="292" t="s">
        <v>1554</v>
      </c>
      <c r="D49" s="528">
        <v>4</v>
      </c>
      <c r="E49" s="528">
        <v>53939</v>
      </c>
      <c r="F49" s="477">
        <v>4860</v>
      </c>
      <c r="G49" s="478"/>
      <c r="H49" s="506" t="s">
        <v>1555</v>
      </c>
      <c r="I49" s="510"/>
      <c r="J49" s="480">
        <v>2210</v>
      </c>
      <c r="K49" s="481">
        <v>2650</v>
      </c>
    </row>
    <row r="50" spans="1:11" s="308" customFormat="1" ht="19.5" customHeight="1" x14ac:dyDescent="0.2">
      <c r="A50" s="482">
        <v>40</v>
      </c>
      <c r="B50" s="1343"/>
      <c r="C50" s="299">
        <v>33470</v>
      </c>
      <c r="D50" s="528">
        <v>5</v>
      </c>
      <c r="E50" s="528">
        <v>53940</v>
      </c>
      <c r="F50" s="477">
        <v>5300</v>
      </c>
      <c r="G50" s="478"/>
      <c r="H50" s="506" t="s">
        <v>1556</v>
      </c>
      <c r="I50" s="510"/>
      <c r="J50" s="480">
        <v>1770</v>
      </c>
      <c r="K50" s="481">
        <v>3530</v>
      </c>
    </row>
    <row r="51" spans="1:11" s="308" customFormat="1" ht="19.5" customHeight="1" x14ac:dyDescent="0.2">
      <c r="A51" s="482">
        <v>41</v>
      </c>
      <c r="B51" s="1343"/>
      <c r="C51" s="299"/>
      <c r="D51" s="528">
        <v>6</v>
      </c>
      <c r="E51" s="528">
        <v>53941</v>
      </c>
      <c r="F51" s="477">
        <v>1760</v>
      </c>
      <c r="G51" s="478"/>
      <c r="H51" s="508" t="s">
        <v>1557</v>
      </c>
      <c r="I51" s="510"/>
      <c r="J51" s="480">
        <v>920</v>
      </c>
      <c r="K51" s="481">
        <v>840</v>
      </c>
    </row>
    <row r="52" spans="1:11" s="308" customFormat="1" ht="19.5" customHeight="1" x14ac:dyDescent="0.2">
      <c r="A52" s="482">
        <v>42</v>
      </c>
      <c r="B52" s="1343"/>
      <c r="C52" s="299"/>
      <c r="D52" s="528">
        <v>7</v>
      </c>
      <c r="E52" s="528">
        <v>53942</v>
      </c>
      <c r="F52" s="477">
        <v>3820</v>
      </c>
      <c r="G52" s="478"/>
      <c r="H52" s="508" t="s">
        <v>1558</v>
      </c>
      <c r="I52" s="510"/>
      <c r="J52" s="480">
        <v>3780</v>
      </c>
      <c r="K52" s="481">
        <v>40</v>
      </c>
    </row>
    <row r="53" spans="1:11" s="308" customFormat="1" ht="19.5" customHeight="1" x14ac:dyDescent="0.2">
      <c r="A53" s="482">
        <v>43</v>
      </c>
      <c r="B53" s="1343"/>
      <c r="C53" s="299"/>
      <c r="D53" s="528">
        <v>8</v>
      </c>
      <c r="E53" s="528">
        <v>53943</v>
      </c>
      <c r="F53" s="477">
        <v>1610</v>
      </c>
      <c r="G53" s="478"/>
      <c r="H53" s="506" t="s">
        <v>1559</v>
      </c>
      <c r="I53" s="510"/>
      <c r="J53" s="480">
        <v>1590</v>
      </c>
      <c r="K53" s="481">
        <v>20</v>
      </c>
    </row>
    <row r="54" spans="1:11" s="308" customFormat="1" ht="19.5" customHeight="1" x14ac:dyDescent="0.2">
      <c r="A54" s="422">
        <v>44</v>
      </c>
      <c r="B54" s="1383"/>
      <c r="C54" s="338"/>
      <c r="D54" s="435">
        <v>9</v>
      </c>
      <c r="E54" s="435">
        <v>53944</v>
      </c>
      <c r="F54" s="620">
        <v>5000</v>
      </c>
      <c r="G54" s="415"/>
      <c r="H54" s="420" t="s">
        <v>1560</v>
      </c>
      <c r="I54" s="417"/>
      <c r="J54" s="418">
        <v>4020</v>
      </c>
      <c r="K54" s="419">
        <v>980</v>
      </c>
    </row>
    <row r="55" spans="1:11" s="308" customFormat="1" ht="19.5" customHeight="1" x14ac:dyDescent="0.2">
      <c r="A55" s="335">
        <v>45</v>
      </c>
      <c r="B55" s="1343" t="s">
        <v>448</v>
      </c>
      <c r="C55" s="292" t="s">
        <v>1561</v>
      </c>
      <c r="D55" s="529">
        <v>1</v>
      </c>
      <c r="E55" s="529">
        <v>53945</v>
      </c>
      <c r="F55" s="302">
        <v>4850</v>
      </c>
      <c r="G55" s="504"/>
      <c r="H55" s="336" t="s">
        <v>1562</v>
      </c>
      <c r="I55" s="424"/>
      <c r="J55" s="505">
        <v>3830</v>
      </c>
      <c r="K55" s="337">
        <v>1020</v>
      </c>
    </row>
    <row r="56" spans="1:11" s="308" customFormat="1" ht="19.5" customHeight="1" x14ac:dyDescent="0.2">
      <c r="A56" s="422">
        <v>46</v>
      </c>
      <c r="B56" s="1383"/>
      <c r="C56" s="299">
        <v>9530</v>
      </c>
      <c r="D56" s="435">
        <v>2</v>
      </c>
      <c r="E56" s="435">
        <v>53946</v>
      </c>
      <c r="F56" s="340">
        <v>4680</v>
      </c>
      <c r="G56" s="415"/>
      <c r="H56" s="416" t="s">
        <v>1563</v>
      </c>
      <c r="I56" s="417"/>
      <c r="J56" s="418">
        <v>3810</v>
      </c>
      <c r="K56" s="419">
        <v>870</v>
      </c>
    </row>
    <row r="57" spans="1:11" s="308" customFormat="1" ht="19.5" customHeight="1" x14ac:dyDescent="0.2">
      <c r="A57" s="360">
        <v>47</v>
      </c>
      <c r="B57" s="1342" t="s">
        <v>662</v>
      </c>
      <c r="C57" s="309"/>
      <c r="D57" s="445">
        <v>1</v>
      </c>
      <c r="E57" s="445">
        <v>53947</v>
      </c>
      <c r="F57" s="503">
        <v>940</v>
      </c>
      <c r="G57" s="303"/>
      <c r="H57" s="404" t="s">
        <v>1564</v>
      </c>
      <c r="I57" s="304"/>
      <c r="J57" s="305">
        <v>860</v>
      </c>
      <c r="K57" s="306">
        <v>80</v>
      </c>
    </row>
    <row r="58" spans="1:11" s="308" customFormat="1" ht="19.5" customHeight="1" x14ac:dyDescent="0.2">
      <c r="A58" s="482">
        <v>48</v>
      </c>
      <c r="B58" s="1343"/>
      <c r="C58" s="292"/>
      <c r="D58" s="528">
        <v>2</v>
      </c>
      <c r="E58" s="528">
        <v>53948</v>
      </c>
      <c r="F58" s="503">
        <v>2510</v>
      </c>
      <c r="G58" s="478"/>
      <c r="H58" s="506" t="s">
        <v>1565</v>
      </c>
      <c r="I58" s="510"/>
      <c r="J58" s="480">
        <v>2510</v>
      </c>
      <c r="K58" s="481">
        <v>0</v>
      </c>
    </row>
    <row r="59" spans="1:11" s="308" customFormat="1" ht="19.5" customHeight="1" x14ac:dyDescent="0.2">
      <c r="A59" s="482">
        <v>49</v>
      </c>
      <c r="B59" s="1343"/>
      <c r="C59" s="310" t="s">
        <v>1566</v>
      </c>
      <c r="D59" s="528">
        <v>3</v>
      </c>
      <c r="E59" s="528">
        <v>53949</v>
      </c>
      <c r="F59" s="503">
        <v>1560</v>
      </c>
      <c r="G59" s="478"/>
      <c r="H59" s="506" t="s">
        <v>1567</v>
      </c>
      <c r="I59" s="510"/>
      <c r="J59" s="480">
        <v>540</v>
      </c>
      <c r="K59" s="481">
        <v>1020</v>
      </c>
    </row>
    <row r="60" spans="1:11" s="308" customFormat="1" ht="19.5" customHeight="1" x14ac:dyDescent="0.2">
      <c r="A60" s="482">
        <v>50</v>
      </c>
      <c r="B60" s="1343"/>
      <c r="C60" s="299">
        <v>12530</v>
      </c>
      <c r="D60" s="528">
        <v>4</v>
      </c>
      <c r="E60" s="528">
        <v>53950</v>
      </c>
      <c r="F60" s="503">
        <v>3170</v>
      </c>
      <c r="G60" s="478"/>
      <c r="H60" s="506" t="s">
        <v>1568</v>
      </c>
      <c r="I60" s="510"/>
      <c r="J60" s="480">
        <v>1580</v>
      </c>
      <c r="K60" s="481">
        <v>1590</v>
      </c>
    </row>
    <row r="61" spans="1:11" s="308" customFormat="1" ht="19.5" customHeight="1" x14ac:dyDescent="0.2">
      <c r="A61" s="482">
        <v>51</v>
      </c>
      <c r="B61" s="1343"/>
      <c r="C61" s="292"/>
      <c r="D61" s="528">
        <v>5</v>
      </c>
      <c r="E61" s="528">
        <v>53951</v>
      </c>
      <c r="F61" s="503">
        <v>2150</v>
      </c>
      <c r="G61" s="478"/>
      <c r="H61" s="506" t="s">
        <v>1569</v>
      </c>
      <c r="I61" s="510"/>
      <c r="J61" s="480">
        <v>770</v>
      </c>
      <c r="K61" s="481">
        <v>1380</v>
      </c>
    </row>
    <row r="62" spans="1:11" s="308" customFormat="1" ht="19.5" customHeight="1" x14ac:dyDescent="0.2">
      <c r="A62" s="422">
        <v>52</v>
      </c>
      <c r="B62" s="1383"/>
      <c r="C62" s="338"/>
      <c r="D62" s="435">
        <v>6</v>
      </c>
      <c r="E62" s="435">
        <v>53952</v>
      </c>
      <c r="F62" s="414">
        <v>2200</v>
      </c>
      <c r="G62" s="415"/>
      <c r="H62" s="420" t="s">
        <v>1570</v>
      </c>
      <c r="I62" s="417"/>
      <c r="J62" s="418">
        <v>950</v>
      </c>
      <c r="K62" s="419">
        <v>1250</v>
      </c>
    </row>
    <row r="63" spans="1:11" s="308" customFormat="1" ht="19.5" customHeight="1" x14ac:dyDescent="0.2">
      <c r="A63" s="422">
        <v>53</v>
      </c>
      <c r="B63" s="402" t="s">
        <v>342</v>
      </c>
      <c r="C63" s="300" t="s">
        <v>1571</v>
      </c>
      <c r="D63" s="339">
        <v>2</v>
      </c>
      <c r="E63" s="339">
        <v>53954</v>
      </c>
      <c r="F63" s="340">
        <v>1940</v>
      </c>
      <c r="G63" s="341"/>
      <c r="H63" s="370" t="s">
        <v>1572</v>
      </c>
      <c r="I63" s="343"/>
      <c r="J63" s="344">
        <v>1630</v>
      </c>
      <c r="K63" s="345">
        <v>310</v>
      </c>
    </row>
    <row r="64" spans="1:11" s="308" customFormat="1" ht="19.5" customHeight="1" x14ac:dyDescent="0.2">
      <c r="A64" s="335">
        <v>54</v>
      </c>
      <c r="B64" s="1343" t="s">
        <v>1573</v>
      </c>
      <c r="C64" s="292"/>
      <c r="D64" s="529">
        <v>1</v>
      </c>
      <c r="E64" s="529">
        <v>53955</v>
      </c>
      <c r="F64" s="503">
        <v>2310</v>
      </c>
      <c r="G64" s="504"/>
      <c r="H64" s="347" t="s">
        <v>1574</v>
      </c>
      <c r="I64" s="424"/>
      <c r="J64" s="505">
        <v>1040</v>
      </c>
      <c r="K64" s="337">
        <v>1270</v>
      </c>
    </row>
    <row r="65" spans="1:11" s="308" customFormat="1" ht="19.5" customHeight="1" x14ac:dyDescent="0.2">
      <c r="A65" s="482">
        <v>55</v>
      </c>
      <c r="B65" s="1343"/>
      <c r="C65" s="310" t="s">
        <v>1575</v>
      </c>
      <c r="D65" s="528">
        <v>2</v>
      </c>
      <c r="E65" s="528">
        <v>53956</v>
      </c>
      <c r="F65" s="477">
        <v>410</v>
      </c>
      <c r="G65" s="478"/>
      <c r="H65" s="506" t="s">
        <v>1576</v>
      </c>
      <c r="I65" s="510"/>
      <c r="J65" s="480">
        <v>300</v>
      </c>
      <c r="K65" s="481">
        <v>110</v>
      </c>
    </row>
    <row r="66" spans="1:11" s="308" customFormat="1" ht="19.5" customHeight="1" x14ac:dyDescent="0.2">
      <c r="A66" s="482">
        <v>56</v>
      </c>
      <c r="B66" s="1343"/>
      <c r="C66" s="299">
        <v>12000</v>
      </c>
      <c r="D66" s="528">
        <v>3</v>
      </c>
      <c r="E66" s="528">
        <v>53957</v>
      </c>
      <c r="F66" s="477">
        <v>3900</v>
      </c>
      <c r="G66" s="478"/>
      <c r="H66" s="506" t="s">
        <v>1577</v>
      </c>
      <c r="I66" s="510"/>
      <c r="J66" s="480">
        <v>2600</v>
      </c>
      <c r="K66" s="481">
        <v>1300</v>
      </c>
    </row>
    <row r="67" spans="1:11" s="308" customFormat="1" ht="19.5" customHeight="1" thickBot="1" x14ac:dyDescent="0.25">
      <c r="A67" s="482">
        <v>57</v>
      </c>
      <c r="B67" s="1343"/>
      <c r="C67" s="292"/>
      <c r="D67" s="528">
        <v>4</v>
      </c>
      <c r="E67" s="528">
        <v>53958</v>
      </c>
      <c r="F67" s="477">
        <v>5380</v>
      </c>
      <c r="G67" s="478"/>
      <c r="H67" s="506" t="s">
        <v>1578</v>
      </c>
      <c r="I67" s="510"/>
      <c r="J67" s="480">
        <v>2980</v>
      </c>
      <c r="K67" s="481">
        <v>2400</v>
      </c>
    </row>
    <row r="68" spans="1:11" s="308" customFormat="1" ht="19.5" customHeight="1" thickTop="1" x14ac:dyDescent="0.2">
      <c r="A68" s="312"/>
      <c r="B68" s="1321" t="s">
        <v>169</v>
      </c>
      <c r="C68" s="1322"/>
      <c r="D68" s="1322"/>
      <c r="E68" s="421"/>
      <c r="F68" s="378">
        <f>SUM(F11:F67)</f>
        <v>160310</v>
      </c>
      <c r="G68" s="379">
        <f>SUM(G11:G67)</f>
        <v>0</v>
      </c>
      <c r="H68" s="380"/>
      <c r="I68" s="381"/>
      <c r="J68" s="382">
        <f>SUM(J11:J67)</f>
        <v>73950</v>
      </c>
      <c r="K68" s="383">
        <f>SUM(K11:K67)</f>
        <v>86360</v>
      </c>
    </row>
    <row r="69" spans="1:11" s="308" customFormat="1" ht="18" customHeight="1" x14ac:dyDescent="0.35">
      <c r="A69" s="316"/>
      <c r="B69" s="316"/>
      <c r="C69" s="316"/>
      <c r="D69" s="316"/>
      <c r="E69" s="316"/>
      <c r="F69" s="317"/>
      <c r="G69" s="318"/>
      <c r="H69" s="319"/>
      <c r="I69" s="320"/>
      <c r="J69" s="321"/>
      <c r="K69" s="321"/>
    </row>
    <row r="70" spans="1:11" s="308" customFormat="1" ht="18" customHeight="1" x14ac:dyDescent="0.35">
      <c r="A70" s="280"/>
      <c r="B70" s="349"/>
      <c r="C70" s="350"/>
      <c r="D70" s="350"/>
      <c r="E70" s="350"/>
      <c r="F70" s="350"/>
      <c r="G70" s="350"/>
      <c r="H70" s="350"/>
      <c r="I70" s="280"/>
      <c r="J70" s="280"/>
      <c r="K70" s="322"/>
    </row>
    <row r="71" spans="1:11" s="308" customFormat="1" ht="18" customHeight="1" x14ac:dyDescent="0.2">
      <c r="A71" s="280"/>
      <c r="B71" s="947" t="s">
        <v>869</v>
      </c>
      <c r="C71" s="947"/>
      <c r="D71" s="947"/>
      <c r="E71" s="947"/>
      <c r="F71" s="947"/>
      <c r="G71" s="947"/>
      <c r="H71" s="947"/>
      <c r="I71" s="280"/>
      <c r="J71" s="280"/>
      <c r="K71" s="322"/>
    </row>
    <row r="72" spans="1:11" s="308" customFormat="1" ht="18" customHeight="1" x14ac:dyDescent="0.35">
      <c r="A72" s="280"/>
      <c r="B72" s="323" t="s">
        <v>171</v>
      </c>
      <c r="C72" s="316"/>
      <c r="D72" s="316"/>
      <c r="E72" s="316"/>
      <c r="F72" s="324"/>
      <c r="G72" s="325"/>
      <c r="H72" s="948"/>
      <c r="I72" s="280"/>
      <c r="J72" s="280"/>
      <c r="K72" s="322"/>
    </row>
    <row r="73" spans="1:11" s="271" customFormat="1" ht="18" customHeight="1" x14ac:dyDescent="0.35">
      <c r="A73" s="316"/>
      <c r="B73" s="1354" t="s">
        <v>1579</v>
      </c>
      <c r="C73" s="1376"/>
      <c r="D73" s="1376"/>
      <c r="E73" s="1376"/>
      <c r="F73" s="1376"/>
      <c r="G73" s="1376"/>
      <c r="H73" s="1376"/>
      <c r="J73" s="326"/>
      <c r="K73" s="326"/>
    </row>
    <row r="74" spans="1:11" s="271" customFormat="1" ht="18" customHeight="1" x14ac:dyDescent="0.35">
      <c r="B74" s="1376"/>
      <c r="C74" s="1376"/>
      <c r="D74" s="1376"/>
      <c r="E74" s="1376"/>
      <c r="F74" s="1376"/>
      <c r="G74" s="1376"/>
      <c r="H74" s="1376"/>
      <c r="I74" s="327"/>
      <c r="J74" s="327"/>
    </row>
    <row r="75" spans="1:11" s="308" customFormat="1" ht="18" customHeight="1" x14ac:dyDescent="0.2">
      <c r="B75" s="1376"/>
      <c r="C75" s="1376"/>
      <c r="D75" s="1376"/>
      <c r="E75" s="1376"/>
      <c r="F75" s="1376"/>
      <c r="G75" s="1376"/>
      <c r="H75" s="1376"/>
      <c r="I75" s="280"/>
    </row>
    <row r="76" spans="1:11" s="271" customFormat="1" ht="18" customHeight="1" x14ac:dyDescent="0.45">
      <c r="B76" s="328"/>
      <c r="C76" s="328"/>
      <c r="D76" s="328"/>
      <c r="E76" s="328"/>
      <c r="F76" s="328"/>
      <c r="G76" s="328"/>
      <c r="H76" s="328"/>
      <c r="I76" s="280"/>
    </row>
    <row r="77" spans="1:11" s="271" customFormat="1" ht="18" customHeight="1" x14ac:dyDescent="0.35">
      <c r="A77" s="308"/>
      <c r="B77" s="308"/>
      <c r="D77" s="308"/>
      <c r="E77" s="308"/>
      <c r="F77" s="329"/>
      <c r="G77" s="329"/>
      <c r="H77" s="330"/>
    </row>
    <row r="78" spans="1:11" s="271" customFormat="1" ht="18" customHeight="1" x14ac:dyDescent="0.35">
      <c r="B78" s="308"/>
      <c r="F78" s="329"/>
      <c r="G78" s="329"/>
      <c r="H78" s="330"/>
    </row>
    <row r="79" spans="1:11" s="271" customFormat="1" ht="18" customHeight="1" x14ac:dyDescent="0.35">
      <c r="B79" s="308"/>
      <c r="F79" s="329"/>
      <c r="G79" s="329"/>
    </row>
    <row r="80" spans="1:11" ht="16" customHeight="1" x14ac:dyDescent="0.2">
      <c r="F80" s="119"/>
      <c r="G80" s="119"/>
    </row>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row r="89" ht="16" customHeight="1" x14ac:dyDescent="0.2"/>
    <row r="90"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0"/>
    <mergeCell ref="B21:B25"/>
    <mergeCell ref="H24:I24"/>
    <mergeCell ref="B68:D68"/>
    <mergeCell ref="B73:H75"/>
    <mergeCell ref="B26:B33"/>
    <mergeCell ref="B34:B45"/>
    <mergeCell ref="B46:B54"/>
    <mergeCell ref="B55:B56"/>
    <mergeCell ref="B57:B62"/>
    <mergeCell ref="B64:B67"/>
  </mergeCells>
  <phoneticPr fontId="56"/>
  <conditionalFormatting sqref="C16 C24 C30 C40 C50 C56 C60 C63 C66">
    <cfRule type="cellIs" dxfId="6" priority="1" operator="notEqual">
      <formula>#REF!</formula>
    </cfRule>
  </conditionalFormatting>
  <conditionalFormatting sqref="F11:F68 J11:K68">
    <cfRule type="expression" dxfId="5"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3" orientation="portrait" verticalDpi="300" r:id="rId1"/>
  <headerFooter alignWithMargins="0">
    <oddFooter>&amp;C&amp;P/&amp;N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01935-6F0C-4563-88F8-0ECE5D90371A}">
  <sheetPr>
    <pageSetUpPr fitToPage="1"/>
  </sheetPr>
  <dimension ref="A1:X79"/>
  <sheetViews>
    <sheetView view="pageBreakPreview" zoomScale="70" zoomScaleNormal="76" zoomScaleSheetLayoutView="70" workbookViewId="0"/>
  </sheetViews>
  <sheetFormatPr defaultColWidth="9" defaultRowHeight="13" x14ac:dyDescent="0.2"/>
  <cols>
    <col min="1" max="1" width="4.1796875" style="930" customWidth="1"/>
    <col min="2" max="3" width="4.1796875" style="2" customWidth="1"/>
    <col min="4" max="4" width="12.453125" style="2" customWidth="1"/>
    <col min="5" max="5" width="8.453125" style="7" bestFit="1" customWidth="1"/>
    <col min="6" max="6" width="5.54296875" style="2" customWidth="1"/>
    <col min="7" max="7" width="7.54296875" style="2" customWidth="1"/>
    <col min="8" max="9" width="11.54296875" style="2" customWidth="1"/>
    <col min="10" max="10" width="65.453125" style="2" customWidth="1"/>
    <col min="11" max="11" width="30.54296875" style="2" customWidth="1"/>
    <col min="12" max="13" width="11.54296875" style="2" customWidth="1"/>
    <col min="14" max="23" width="9" style="2" hidden="1" customWidth="1"/>
    <col min="24" max="16384" width="9" style="2"/>
  </cols>
  <sheetData>
    <row r="1" spans="1:18" s="17" customFormat="1" ht="30" customHeight="1" x14ac:dyDescent="0.2">
      <c r="A1" s="929"/>
      <c r="B1" s="31"/>
      <c r="C1" s="22" t="s">
        <v>1580</v>
      </c>
      <c r="E1" s="31"/>
      <c r="F1" s="31"/>
      <c r="G1" s="31"/>
      <c r="H1" s="31"/>
      <c r="I1" s="61" t="s">
        <v>62</v>
      </c>
      <c r="J1" s="31"/>
      <c r="K1" s="31"/>
      <c r="L1" s="169"/>
      <c r="M1" s="170">
        <v>540</v>
      </c>
    </row>
    <row r="2" spans="1:18" ht="24" customHeight="1" x14ac:dyDescent="0.2">
      <c r="C2" s="1445" t="s">
        <v>63</v>
      </c>
      <c r="D2" s="1509"/>
      <c r="E2" s="1446"/>
      <c r="F2" s="1510"/>
      <c r="G2" s="1511"/>
      <c r="H2" s="1511"/>
      <c r="I2" s="407" t="s">
        <v>64</v>
      </c>
      <c r="J2" s="248" t="s">
        <v>65</v>
      </c>
      <c r="K2" s="69" t="s">
        <v>66</v>
      </c>
      <c r="L2" s="64"/>
      <c r="M2" s="64"/>
    </row>
    <row r="3" spans="1:18" ht="24" customHeight="1" x14ac:dyDescent="0.2">
      <c r="C3" s="1434" t="s">
        <v>67</v>
      </c>
      <c r="D3" s="1512"/>
      <c r="E3" s="1435"/>
      <c r="F3" s="1436">
        <f>I50</f>
        <v>0</v>
      </c>
      <c r="G3" s="1437"/>
      <c r="H3" s="1437"/>
      <c r="I3" s="531" t="s">
        <v>68</v>
      </c>
      <c r="J3" s="236"/>
      <c r="K3" s="70"/>
      <c r="L3" s="64"/>
      <c r="M3" s="71" t="s">
        <v>69</v>
      </c>
    </row>
    <row r="4" spans="1:18" ht="24" customHeight="1" x14ac:dyDescent="0.2">
      <c r="C4" s="1434" t="s">
        <v>70</v>
      </c>
      <c r="D4" s="1512"/>
      <c r="E4" s="1435"/>
      <c r="F4" s="1449"/>
      <c r="G4" s="1450"/>
      <c r="H4" s="1450"/>
      <c r="I4" s="532" t="s">
        <v>71</v>
      </c>
      <c r="J4" s="242" t="s">
        <v>72</v>
      </c>
      <c r="K4" s="69" t="s">
        <v>73</v>
      </c>
      <c r="L4" s="64"/>
      <c r="M4" s="72"/>
    </row>
    <row r="5" spans="1:18" ht="24" customHeight="1" x14ac:dyDescent="0.2">
      <c r="C5" s="1434" t="s">
        <v>74</v>
      </c>
      <c r="D5" s="1512"/>
      <c r="E5" s="1435"/>
      <c r="F5" s="1436">
        <f>ROUND(F3*F4,0)</f>
        <v>0</v>
      </c>
      <c r="G5" s="1437"/>
      <c r="H5" s="1437"/>
      <c r="I5" s="532" t="s">
        <v>71</v>
      </c>
      <c r="J5" s="236"/>
      <c r="K5" s="70"/>
      <c r="L5" s="64"/>
      <c r="M5" s="72"/>
    </row>
    <row r="6" spans="1:18" ht="24" customHeight="1" x14ac:dyDescent="0.2">
      <c r="C6" s="1434" t="s">
        <v>75</v>
      </c>
      <c r="D6" s="1512"/>
      <c r="E6" s="1435"/>
      <c r="F6" s="1513"/>
      <c r="G6" s="1514"/>
      <c r="H6" s="1514"/>
      <c r="I6" s="546"/>
      <c r="J6" s="514" t="s">
        <v>809</v>
      </c>
      <c r="K6" s="69" t="s">
        <v>77</v>
      </c>
      <c r="L6" s="64"/>
      <c r="M6" s="71" t="s">
        <v>69</v>
      </c>
    </row>
    <row r="7" spans="1:18" ht="24" customHeight="1" x14ac:dyDescent="0.2">
      <c r="C7" s="1441" t="s">
        <v>78</v>
      </c>
      <c r="D7" s="1515"/>
      <c r="E7" s="1442"/>
      <c r="F7" s="1443"/>
      <c r="G7" s="1444"/>
      <c r="H7" s="1444"/>
      <c r="I7" s="243" t="s">
        <v>68</v>
      </c>
      <c r="J7" s="244" t="s">
        <v>79</v>
      </c>
      <c r="K7" s="69" t="s">
        <v>80</v>
      </c>
      <c r="L7" s="64"/>
      <c r="M7" s="64"/>
    </row>
    <row r="8" spans="1:18" ht="23.25" customHeight="1" x14ac:dyDescent="0.2">
      <c r="C8" s="1429" t="s">
        <v>37</v>
      </c>
      <c r="D8" s="1429"/>
      <c r="E8" s="1429"/>
      <c r="F8" s="1430"/>
      <c r="G8" s="1430"/>
      <c r="H8" s="1431"/>
      <c r="I8" s="1431"/>
      <c r="J8" s="4"/>
      <c r="K8" s="4"/>
      <c r="L8" s="26"/>
      <c r="M8" s="44" t="s">
        <v>810</v>
      </c>
    </row>
    <row r="9" spans="1:18" s="15" customFormat="1" ht="24" customHeight="1" x14ac:dyDescent="0.2">
      <c r="A9" s="134"/>
      <c r="C9" s="33"/>
      <c r="D9" s="35"/>
      <c r="E9" s="845"/>
      <c r="F9" s="171"/>
      <c r="G9" s="171"/>
      <c r="H9" s="171"/>
      <c r="J9" s="172"/>
      <c r="K9" s="665"/>
      <c r="L9" s="666"/>
      <c r="M9" s="1125" t="s">
        <v>1511</v>
      </c>
    </row>
    <row r="10" spans="1:18" s="15" customFormat="1" ht="19.5" customHeight="1" x14ac:dyDescent="0.2">
      <c r="A10" s="134"/>
      <c r="B10" s="249" t="s">
        <v>1581</v>
      </c>
      <c r="C10" s="547" t="s">
        <v>1582</v>
      </c>
      <c r="D10" s="1516" t="s">
        <v>85</v>
      </c>
      <c r="E10" s="1517"/>
      <c r="F10" s="548" t="s">
        <v>1583</v>
      </c>
      <c r="G10" s="548"/>
      <c r="H10" s="549" t="s">
        <v>812</v>
      </c>
      <c r="I10" s="250" t="s">
        <v>813</v>
      </c>
      <c r="J10" s="1518" t="s">
        <v>89</v>
      </c>
      <c r="K10" s="1518"/>
      <c r="L10" s="250" t="s">
        <v>90</v>
      </c>
      <c r="M10" s="257" t="s">
        <v>1584</v>
      </c>
    </row>
    <row r="11" spans="1:18" s="15" customFormat="1" ht="48" customHeight="1" x14ac:dyDescent="0.2">
      <c r="A11" s="134">
        <v>540</v>
      </c>
      <c r="B11" s="173">
        <v>1</v>
      </c>
      <c r="C11" s="1519" t="s">
        <v>1585</v>
      </c>
      <c r="D11" s="1520" t="s">
        <v>1586</v>
      </c>
      <c r="E11" s="174" t="s">
        <v>1587</v>
      </c>
      <c r="F11" s="175">
        <v>101</v>
      </c>
      <c r="G11" s="550">
        <v>54001</v>
      </c>
      <c r="H11" s="48">
        <f>L11+M11</f>
        <v>4660</v>
      </c>
      <c r="I11" s="45"/>
      <c r="J11" s="1522" t="s">
        <v>1588</v>
      </c>
      <c r="K11" s="1433"/>
      <c r="L11" s="551">
        <v>2030</v>
      </c>
      <c r="M11" s="552">
        <v>2630</v>
      </c>
      <c r="N11" s="15" t="s">
        <v>1589</v>
      </c>
      <c r="O11" s="15" t="s">
        <v>1590</v>
      </c>
      <c r="P11" s="15">
        <v>101</v>
      </c>
      <c r="Q11" s="15">
        <v>54001</v>
      </c>
      <c r="R11" s="15" t="s">
        <v>1591</v>
      </c>
    </row>
    <row r="12" spans="1:18" s="15" customFormat="1" ht="30.65" customHeight="1" x14ac:dyDescent="0.2">
      <c r="A12" s="134"/>
      <c r="B12" s="553">
        <v>2</v>
      </c>
      <c r="C12" s="1519"/>
      <c r="D12" s="1521"/>
      <c r="E12" s="554" t="s">
        <v>1592</v>
      </c>
      <c r="F12" s="555">
        <v>102</v>
      </c>
      <c r="G12" s="556">
        <v>54002</v>
      </c>
      <c r="H12" s="557">
        <f>L12+M12</f>
        <v>3640</v>
      </c>
      <c r="I12" s="558"/>
      <c r="J12" s="1523" t="s">
        <v>1593</v>
      </c>
      <c r="K12" s="1419"/>
      <c r="L12" s="559">
        <v>2210</v>
      </c>
      <c r="M12" s="560">
        <v>1430</v>
      </c>
      <c r="N12" s="15">
        <v>29090</v>
      </c>
      <c r="O12" s="15" t="s">
        <v>1594</v>
      </c>
      <c r="P12" s="15">
        <v>102</v>
      </c>
      <c r="Q12" s="15">
        <v>54002</v>
      </c>
      <c r="R12" s="15" t="s">
        <v>1595</v>
      </c>
    </row>
    <row r="13" spans="1:18" s="15" customFormat="1" ht="30.65" customHeight="1" x14ac:dyDescent="0.2">
      <c r="A13" s="134"/>
      <c r="B13" s="553">
        <v>3</v>
      </c>
      <c r="C13" s="1519"/>
      <c r="D13" s="102">
        <f>SUM(H11:H17)</f>
        <v>29190</v>
      </c>
      <c r="E13" s="554" t="s">
        <v>1596</v>
      </c>
      <c r="F13" s="555">
        <v>103</v>
      </c>
      <c r="G13" s="556">
        <v>54003</v>
      </c>
      <c r="H13" s="557">
        <f t="shared" ref="H13:H16" si="0">L13+M13</f>
        <v>3260</v>
      </c>
      <c r="I13" s="558"/>
      <c r="J13" s="1523" t="s">
        <v>1597</v>
      </c>
      <c r="K13" s="1419"/>
      <c r="L13" s="559">
        <v>1330</v>
      </c>
      <c r="M13" s="560">
        <v>1930</v>
      </c>
      <c r="O13" s="15" t="s">
        <v>1598</v>
      </c>
      <c r="P13" s="15">
        <v>103</v>
      </c>
      <c r="Q13" s="15">
        <v>54003</v>
      </c>
      <c r="R13" s="15" t="s">
        <v>1599</v>
      </c>
    </row>
    <row r="14" spans="1:18" s="15" customFormat="1" ht="19.5" customHeight="1" x14ac:dyDescent="0.2">
      <c r="A14" s="134"/>
      <c r="B14" s="553">
        <v>4</v>
      </c>
      <c r="C14" s="1519"/>
      <c r="D14" s="102"/>
      <c r="E14" s="554" t="s">
        <v>1600</v>
      </c>
      <c r="F14" s="555">
        <v>104</v>
      </c>
      <c r="G14" s="555">
        <v>54004</v>
      </c>
      <c r="H14" s="557">
        <f t="shared" si="0"/>
        <v>5700</v>
      </c>
      <c r="I14" s="561"/>
      <c r="J14" s="562" t="s">
        <v>1601</v>
      </c>
      <c r="K14" s="563"/>
      <c r="L14" s="564">
        <v>1930</v>
      </c>
      <c r="M14" s="565">
        <v>3770</v>
      </c>
      <c r="O14" s="15" t="s">
        <v>1602</v>
      </c>
      <c r="P14" s="15">
        <v>104</v>
      </c>
      <c r="Q14" s="15">
        <v>54004</v>
      </c>
      <c r="R14" s="15" t="s">
        <v>1603</v>
      </c>
    </row>
    <row r="15" spans="1:18" s="15" customFormat="1" ht="19.5" customHeight="1" x14ac:dyDescent="0.2">
      <c r="A15" s="134"/>
      <c r="B15" s="553">
        <v>5</v>
      </c>
      <c r="C15" s="1519"/>
      <c r="D15" s="102"/>
      <c r="E15" s="554" t="s">
        <v>1604</v>
      </c>
      <c r="F15" s="555">
        <v>105</v>
      </c>
      <c r="G15" s="555">
        <v>54005</v>
      </c>
      <c r="H15" s="557">
        <f t="shared" si="0"/>
        <v>3950</v>
      </c>
      <c r="I15" s="561"/>
      <c r="J15" s="562" t="s">
        <v>1605</v>
      </c>
      <c r="K15" s="563"/>
      <c r="L15" s="564">
        <v>1430</v>
      </c>
      <c r="M15" s="565">
        <v>2520</v>
      </c>
      <c r="O15" s="15" t="s">
        <v>1606</v>
      </c>
      <c r="P15" s="15">
        <v>105</v>
      </c>
      <c r="Q15" s="15">
        <v>54005</v>
      </c>
      <c r="R15" s="15" t="s">
        <v>1607</v>
      </c>
    </row>
    <row r="16" spans="1:18" s="15" customFormat="1" ht="19.5" customHeight="1" x14ac:dyDescent="0.2">
      <c r="A16" s="134"/>
      <c r="B16" s="553">
        <v>6</v>
      </c>
      <c r="C16" s="1519"/>
      <c r="D16" s="102"/>
      <c r="E16" s="554" t="s">
        <v>1608</v>
      </c>
      <c r="F16" s="555">
        <v>106</v>
      </c>
      <c r="G16" s="555">
        <v>54006</v>
      </c>
      <c r="H16" s="557">
        <f t="shared" si="0"/>
        <v>4440</v>
      </c>
      <c r="I16" s="561"/>
      <c r="J16" s="562" t="s">
        <v>1609</v>
      </c>
      <c r="K16" s="563"/>
      <c r="L16" s="564">
        <v>2150</v>
      </c>
      <c r="M16" s="565">
        <v>2290</v>
      </c>
      <c r="O16" s="15" t="s">
        <v>1610</v>
      </c>
      <c r="P16" s="15">
        <v>106</v>
      </c>
      <c r="Q16" s="15">
        <v>54006</v>
      </c>
      <c r="R16" s="15" t="s">
        <v>1611</v>
      </c>
    </row>
    <row r="17" spans="1:18" s="15" customFormat="1" ht="19.5" customHeight="1" x14ac:dyDescent="0.2">
      <c r="A17" s="134"/>
      <c r="B17" s="566">
        <v>7</v>
      </c>
      <c r="C17" s="1519"/>
      <c r="D17" s="103"/>
      <c r="E17" s="567" t="s">
        <v>1612</v>
      </c>
      <c r="F17" s="568">
        <v>107</v>
      </c>
      <c r="G17" s="568">
        <v>54007</v>
      </c>
      <c r="H17" s="569">
        <f>L17+M17</f>
        <v>3540</v>
      </c>
      <c r="I17" s="570"/>
      <c r="J17" s="571" t="s">
        <v>1613</v>
      </c>
      <c r="K17" s="572"/>
      <c r="L17" s="573">
        <v>1520</v>
      </c>
      <c r="M17" s="574">
        <v>2020</v>
      </c>
      <c r="O17" s="15" t="s">
        <v>1614</v>
      </c>
      <c r="P17" s="15">
        <v>107</v>
      </c>
      <c r="Q17" s="15">
        <v>54007</v>
      </c>
      <c r="R17" s="15" t="s">
        <v>1615</v>
      </c>
    </row>
    <row r="18" spans="1:18" s="15" customFormat="1" ht="28" customHeight="1" x14ac:dyDescent="0.2">
      <c r="A18" s="134"/>
      <c r="B18" s="173">
        <v>8</v>
      </c>
      <c r="C18" s="1519" t="s">
        <v>911</v>
      </c>
      <c r="D18" s="1520" t="s">
        <v>1616</v>
      </c>
      <c r="E18" s="174" t="s">
        <v>1617</v>
      </c>
      <c r="F18" s="175">
        <v>201</v>
      </c>
      <c r="G18" s="175">
        <v>54011</v>
      </c>
      <c r="H18" s="48">
        <f t="shared" ref="H18:H42" si="1">L18+M18</f>
        <v>2980</v>
      </c>
      <c r="I18" s="45"/>
      <c r="J18" s="1522" t="s">
        <v>1618</v>
      </c>
      <c r="K18" s="1433"/>
      <c r="L18" s="97">
        <v>1730</v>
      </c>
      <c r="M18" s="98">
        <v>1250</v>
      </c>
      <c r="N18" s="15" t="s">
        <v>1619</v>
      </c>
      <c r="O18" s="15" t="s">
        <v>1620</v>
      </c>
      <c r="P18" s="15">
        <v>201</v>
      </c>
      <c r="Q18" s="15">
        <v>54011</v>
      </c>
      <c r="R18" s="15" t="s">
        <v>1621</v>
      </c>
    </row>
    <row r="19" spans="1:18" s="15" customFormat="1" ht="19.5" customHeight="1" x14ac:dyDescent="0.2">
      <c r="A19" s="134"/>
      <c r="B19" s="575">
        <v>9</v>
      </c>
      <c r="C19" s="1519"/>
      <c r="D19" s="1521"/>
      <c r="E19" s="576" t="s">
        <v>1622</v>
      </c>
      <c r="F19" s="577">
        <v>211</v>
      </c>
      <c r="G19" s="577">
        <v>54021</v>
      </c>
      <c r="H19" s="557">
        <f t="shared" si="1"/>
        <v>3630</v>
      </c>
      <c r="I19" s="578"/>
      <c r="J19" s="579" t="s">
        <v>1623</v>
      </c>
      <c r="K19" s="580"/>
      <c r="L19" s="581">
        <v>1840</v>
      </c>
      <c r="M19" s="582">
        <v>1790</v>
      </c>
      <c r="N19" s="15">
        <v>43190</v>
      </c>
      <c r="O19" s="15" t="s">
        <v>1624</v>
      </c>
      <c r="P19" s="15">
        <v>211</v>
      </c>
      <c r="Q19" s="15">
        <v>54021</v>
      </c>
      <c r="R19" s="15" t="s">
        <v>1625</v>
      </c>
    </row>
    <row r="20" spans="1:18" s="15" customFormat="1" ht="19.5" customHeight="1" x14ac:dyDescent="0.2">
      <c r="A20" s="134"/>
      <c r="B20" s="553">
        <v>10</v>
      </c>
      <c r="C20" s="1519"/>
      <c r="D20" s="1521"/>
      <c r="E20" s="554" t="s">
        <v>1626</v>
      </c>
      <c r="F20" s="555">
        <v>202</v>
      </c>
      <c r="G20" s="555">
        <v>54012</v>
      </c>
      <c r="H20" s="557">
        <f>L20+M20</f>
        <v>2510</v>
      </c>
      <c r="I20" s="561"/>
      <c r="J20" s="562" t="s">
        <v>1627</v>
      </c>
      <c r="K20" s="563"/>
      <c r="L20" s="564">
        <v>1220</v>
      </c>
      <c r="M20" s="565">
        <v>1290</v>
      </c>
      <c r="O20" s="15" t="s">
        <v>1628</v>
      </c>
      <c r="P20" s="15">
        <v>202</v>
      </c>
      <c r="Q20" s="15">
        <v>54012</v>
      </c>
      <c r="R20" s="15" t="s">
        <v>1629</v>
      </c>
    </row>
    <row r="21" spans="1:18" s="15" customFormat="1" ht="28" customHeight="1" x14ac:dyDescent="0.2">
      <c r="A21" s="134"/>
      <c r="B21" s="553">
        <v>11</v>
      </c>
      <c r="C21" s="1519"/>
      <c r="D21" s="1521"/>
      <c r="E21" s="554" t="s">
        <v>1630</v>
      </c>
      <c r="F21" s="555">
        <v>203</v>
      </c>
      <c r="G21" s="555">
        <v>54013</v>
      </c>
      <c r="H21" s="557">
        <f t="shared" si="1"/>
        <v>1850</v>
      </c>
      <c r="I21" s="561"/>
      <c r="J21" s="1523" t="s">
        <v>1631</v>
      </c>
      <c r="K21" s="1419"/>
      <c r="L21" s="564">
        <v>1400</v>
      </c>
      <c r="M21" s="565">
        <v>450</v>
      </c>
      <c r="O21" s="15" t="s">
        <v>1632</v>
      </c>
      <c r="P21" s="15">
        <v>203</v>
      </c>
      <c r="Q21" s="15">
        <v>54013</v>
      </c>
      <c r="R21" s="15" t="s">
        <v>1633</v>
      </c>
    </row>
    <row r="22" spans="1:18" s="15" customFormat="1" ht="19.5" customHeight="1" x14ac:dyDescent="0.2">
      <c r="A22" s="134"/>
      <c r="B22" s="553">
        <v>12</v>
      </c>
      <c r="C22" s="1519"/>
      <c r="D22" s="1521"/>
      <c r="E22" s="554" t="s">
        <v>1634</v>
      </c>
      <c r="F22" s="555">
        <v>204</v>
      </c>
      <c r="G22" s="555">
        <v>54014</v>
      </c>
      <c r="H22" s="557">
        <f t="shared" si="1"/>
        <v>4950</v>
      </c>
      <c r="I22" s="561"/>
      <c r="J22" s="562" t="s">
        <v>1635</v>
      </c>
      <c r="K22" s="563"/>
      <c r="L22" s="564">
        <v>2160</v>
      </c>
      <c r="M22" s="565">
        <v>2790</v>
      </c>
      <c r="O22" s="15" t="s">
        <v>1636</v>
      </c>
      <c r="P22" s="15">
        <v>204</v>
      </c>
      <c r="Q22" s="15">
        <v>54014</v>
      </c>
      <c r="R22" s="15" t="s">
        <v>1637</v>
      </c>
    </row>
    <row r="23" spans="1:18" s="15" customFormat="1" ht="19.5" customHeight="1" x14ac:dyDescent="0.2">
      <c r="A23" s="134"/>
      <c r="B23" s="553">
        <v>13</v>
      </c>
      <c r="C23" s="1519"/>
      <c r="D23" s="1521"/>
      <c r="E23" s="554" t="s">
        <v>1638</v>
      </c>
      <c r="F23" s="555">
        <v>205</v>
      </c>
      <c r="G23" s="555">
        <v>54015</v>
      </c>
      <c r="H23" s="557">
        <f t="shared" si="1"/>
        <v>5320</v>
      </c>
      <c r="I23" s="561"/>
      <c r="J23" s="1524" t="s">
        <v>1639</v>
      </c>
      <c r="K23" s="1525"/>
      <c r="L23" s="564">
        <v>2410</v>
      </c>
      <c r="M23" s="565">
        <v>2910</v>
      </c>
      <c r="O23" s="15" t="s">
        <v>1640</v>
      </c>
      <c r="P23" s="15">
        <v>205</v>
      </c>
      <c r="Q23" s="15">
        <v>54015</v>
      </c>
      <c r="R23" s="15" t="s">
        <v>1641</v>
      </c>
    </row>
    <row r="24" spans="1:18" s="15" customFormat="1" ht="28" customHeight="1" x14ac:dyDescent="0.2">
      <c r="A24" s="134"/>
      <c r="B24" s="553">
        <v>14</v>
      </c>
      <c r="C24" s="1519"/>
      <c r="D24" s="534">
        <f>SUM(H18:H30)</f>
        <v>42610</v>
      </c>
      <c r="E24" s="554" t="s">
        <v>1642</v>
      </c>
      <c r="F24" s="555">
        <v>212</v>
      </c>
      <c r="G24" s="555">
        <v>54022</v>
      </c>
      <c r="H24" s="557">
        <f t="shared" si="1"/>
        <v>4700</v>
      </c>
      <c r="I24" s="561"/>
      <c r="J24" s="1526" t="s">
        <v>1643</v>
      </c>
      <c r="K24" s="1479"/>
      <c r="L24" s="564">
        <v>2840</v>
      </c>
      <c r="M24" s="565">
        <v>1860</v>
      </c>
      <c r="O24" s="15" t="s">
        <v>1644</v>
      </c>
      <c r="P24" s="15">
        <v>212</v>
      </c>
      <c r="Q24" s="15">
        <v>54022</v>
      </c>
      <c r="R24" s="15" t="s">
        <v>1643</v>
      </c>
    </row>
    <row r="25" spans="1:18" s="15" customFormat="1" ht="19.5" customHeight="1" x14ac:dyDescent="0.2">
      <c r="A25" s="134"/>
      <c r="B25" s="553">
        <v>15</v>
      </c>
      <c r="C25" s="1519"/>
      <c r="D25" s="102"/>
      <c r="E25" s="554" t="s">
        <v>1645</v>
      </c>
      <c r="F25" s="555">
        <v>206</v>
      </c>
      <c r="G25" s="555">
        <v>54016</v>
      </c>
      <c r="H25" s="557">
        <f>L25+M25</f>
        <v>2930</v>
      </c>
      <c r="I25" s="561"/>
      <c r="J25" s="562" t="s">
        <v>1646</v>
      </c>
      <c r="K25" s="563"/>
      <c r="L25" s="564">
        <v>2320</v>
      </c>
      <c r="M25" s="565">
        <v>610</v>
      </c>
      <c r="O25" s="15" t="s">
        <v>1647</v>
      </c>
      <c r="P25" s="15">
        <v>206</v>
      </c>
      <c r="Q25" s="15">
        <v>54016</v>
      </c>
      <c r="R25" s="15" t="s">
        <v>1648</v>
      </c>
    </row>
    <row r="26" spans="1:18" s="15" customFormat="1" ht="19.5" customHeight="1" x14ac:dyDescent="0.2">
      <c r="A26" s="134"/>
      <c r="B26" s="553">
        <v>16</v>
      </c>
      <c r="C26" s="1519"/>
      <c r="D26" s="102"/>
      <c r="E26" s="554" t="s">
        <v>1649</v>
      </c>
      <c r="F26" s="555">
        <v>213</v>
      </c>
      <c r="G26" s="555">
        <v>54023</v>
      </c>
      <c r="H26" s="557">
        <f>L26+M26</f>
        <v>3410</v>
      </c>
      <c r="I26" s="561"/>
      <c r="J26" s="562" t="s">
        <v>1650</v>
      </c>
      <c r="K26" s="563"/>
      <c r="L26" s="564">
        <v>2560</v>
      </c>
      <c r="M26" s="565">
        <v>850</v>
      </c>
      <c r="O26" s="15" t="s">
        <v>1651</v>
      </c>
      <c r="P26" s="15">
        <v>213</v>
      </c>
      <c r="Q26" s="15">
        <v>54023</v>
      </c>
      <c r="R26" s="15" t="s">
        <v>1652</v>
      </c>
    </row>
    <row r="27" spans="1:18" s="15" customFormat="1" ht="19.5" customHeight="1" x14ac:dyDescent="0.2">
      <c r="A27" s="134"/>
      <c r="B27" s="553">
        <v>17</v>
      </c>
      <c r="C27" s="1519"/>
      <c r="D27" s="102"/>
      <c r="E27" s="554" t="s">
        <v>1653</v>
      </c>
      <c r="F27" s="555">
        <v>207</v>
      </c>
      <c r="G27" s="555">
        <v>54017</v>
      </c>
      <c r="H27" s="557">
        <f>L27+M27</f>
        <v>2610</v>
      </c>
      <c r="I27" s="561"/>
      <c r="J27" s="562" t="s">
        <v>1654</v>
      </c>
      <c r="K27" s="563"/>
      <c r="L27" s="564">
        <v>1960</v>
      </c>
      <c r="M27" s="565">
        <v>650</v>
      </c>
      <c r="O27" s="15" t="s">
        <v>1655</v>
      </c>
      <c r="P27" s="15">
        <v>207</v>
      </c>
      <c r="Q27" s="15">
        <v>54017</v>
      </c>
      <c r="R27" s="15" t="s">
        <v>1656</v>
      </c>
    </row>
    <row r="28" spans="1:18" s="15" customFormat="1" ht="19.5" customHeight="1" x14ac:dyDescent="0.2">
      <c r="A28" s="134"/>
      <c r="B28" s="553">
        <v>18</v>
      </c>
      <c r="C28" s="1519"/>
      <c r="D28" s="102"/>
      <c r="E28" s="554" t="s">
        <v>1657</v>
      </c>
      <c r="F28" s="555">
        <v>208</v>
      </c>
      <c r="G28" s="555">
        <v>54018</v>
      </c>
      <c r="H28" s="557">
        <f t="shared" si="1"/>
        <v>4240</v>
      </c>
      <c r="I28" s="561"/>
      <c r="J28" s="562" t="s">
        <v>1658</v>
      </c>
      <c r="K28" s="563"/>
      <c r="L28" s="564">
        <v>3340</v>
      </c>
      <c r="M28" s="565">
        <v>900</v>
      </c>
      <c r="O28" s="15" t="s">
        <v>1659</v>
      </c>
      <c r="P28" s="15">
        <v>208</v>
      </c>
      <c r="Q28" s="15">
        <v>54018</v>
      </c>
      <c r="R28" s="15" t="s">
        <v>1660</v>
      </c>
    </row>
    <row r="29" spans="1:18" s="15" customFormat="1" ht="19.5" customHeight="1" x14ac:dyDescent="0.2">
      <c r="A29" s="134"/>
      <c r="B29" s="553">
        <v>19</v>
      </c>
      <c r="C29" s="1519"/>
      <c r="D29" s="102"/>
      <c r="E29" s="554" t="s">
        <v>1661</v>
      </c>
      <c r="F29" s="555">
        <v>209</v>
      </c>
      <c r="G29" s="555">
        <v>54019</v>
      </c>
      <c r="H29" s="557">
        <f t="shared" si="1"/>
        <v>3130</v>
      </c>
      <c r="I29" s="561"/>
      <c r="J29" s="562" t="s">
        <v>1662</v>
      </c>
      <c r="K29" s="563"/>
      <c r="L29" s="583">
        <v>2960</v>
      </c>
      <c r="M29" s="584">
        <v>170</v>
      </c>
      <c r="O29" s="15" t="s">
        <v>1663</v>
      </c>
      <c r="P29" s="15">
        <v>209</v>
      </c>
      <c r="Q29" s="15">
        <v>54019</v>
      </c>
      <c r="R29" s="15" t="s">
        <v>1664</v>
      </c>
    </row>
    <row r="30" spans="1:18" s="15" customFormat="1" ht="19.5" customHeight="1" x14ac:dyDescent="0.2">
      <c r="A30" s="134"/>
      <c r="B30" s="566">
        <v>20</v>
      </c>
      <c r="C30" s="1519"/>
      <c r="D30" s="103"/>
      <c r="E30" s="567" t="s">
        <v>1665</v>
      </c>
      <c r="F30" s="568">
        <v>210</v>
      </c>
      <c r="G30" s="568">
        <v>54020</v>
      </c>
      <c r="H30" s="569">
        <f t="shared" si="1"/>
        <v>350</v>
      </c>
      <c r="I30" s="570"/>
      <c r="J30" s="571" t="s">
        <v>1666</v>
      </c>
      <c r="K30" s="572"/>
      <c r="L30" s="585">
        <v>330</v>
      </c>
      <c r="M30" s="586">
        <v>20</v>
      </c>
      <c r="O30" s="15" t="s">
        <v>1667</v>
      </c>
      <c r="P30" s="15">
        <v>210</v>
      </c>
      <c r="Q30" s="15">
        <v>54020</v>
      </c>
      <c r="R30" s="15" t="s">
        <v>1668</v>
      </c>
    </row>
    <row r="31" spans="1:18" s="15" customFormat="1" ht="19.5" customHeight="1" x14ac:dyDescent="0.2">
      <c r="A31" s="134"/>
      <c r="B31" s="173">
        <v>21</v>
      </c>
      <c r="C31" s="1519" t="s">
        <v>114</v>
      </c>
      <c r="D31" s="587"/>
      <c r="E31" s="174" t="s">
        <v>1669</v>
      </c>
      <c r="F31" s="175">
        <v>301</v>
      </c>
      <c r="G31" s="175">
        <v>54031</v>
      </c>
      <c r="H31" s="48">
        <f>L31+M31</f>
        <v>4010</v>
      </c>
      <c r="I31" s="45"/>
      <c r="J31" s="176" t="s">
        <v>1670</v>
      </c>
      <c r="K31" s="846"/>
      <c r="L31" s="97">
        <v>1110</v>
      </c>
      <c r="M31" s="98">
        <v>2900</v>
      </c>
      <c r="N31" s="15" t="s">
        <v>1671</v>
      </c>
      <c r="O31" s="15" t="s">
        <v>1672</v>
      </c>
      <c r="P31" s="15">
        <v>301</v>
      </c>
      <c r="Q31" s="15">
        <v>54031</v>
      </c>
      <c r="R31" s="15" t="s">
        <v>1673</v>
      </c>
    </row>
    <row r="32" spans="1:18" s="15" customFormat="1" ht="19.5" customHeight="1" x14ac:dyDescent="0.2">
      <c r="A32" s="134"/>
      <c r="B32" s="575">
        <v>22</v>
      </c>
      <c r="C32" s="1519"/>
      <c r="D32" s="534"/>
      <c r="E32" s="576" t="s">
        <v>1674</v>
      </c>
      <c r="F32" s="577">
        <v>309</v>
      </c>
      <c r="G32" s="577">
        <v>54039</v>
      </c>
      <c r="H32" s="557">
        <f t="shared" ref="H32:H41" si="2">L32+M32</f>
        <v>3230</v>
      </c>
      <c r="I32" s="578"/>
      <c r="J32" s="579" t="s">
        <v>1675</v>
      </c>
      <c r="K32" s="580"/>
      <c r="L32" s="581">
        <v>2150</v>
      </c>
      <c r="M32" s="582">
        <v>1080</v>
      </c>
      <c r="N32" s="15">
        <v>42230</v>
      </c>
      <c r="O32" s="15" t="s">
        <v>1676</v>
      </c>
      <c r="P32" s="15">
        <v>309</v>
      </c>
      <c r="Q32" s="15">
        <v>54039</v>
      </c>
      <c r="R32" s="15" t="s">
        <v>1677</v>
      </c>
    </row>
    <row r="33" spans="1:18" s="15" customFormat="1" ht="19.5" customHeight="1" x14ac:dyDescent="0.2">
      <c r="A33" s="134"/>
      <c r="B33" s="553">
        <v>23</v>
      </c>
      <c r="C33" s="1519"/>
      <c r="D33" s="534"/>
      <c r="E33" s="554" t="s">
        <v>1678</v>
      </c>
      <c r="F33" s="555">
        <v>302</v>
      </c>
      <c r="G33" s="555">
        <v>54032</v>
      </c>
      <c r="H33" s="557">
        <f t="shared" si="2"/>
        <v>3200</v>
      </c>
      <c r="I33" s="561"/>
      <c r="J33" s="562" t="s">
        <v>1679</v>
      </c>
      <c r="K33" s="563"/>
      <c r="L33" s="564">
        <v>2040</v>
      </c>
      <c r="M33" s="565">
        <v>1160</v>
      </c>
      <c r="O33" s="15" t="s">
        <v>1680</v>
      </c>
      <c r="P33" s="15">
        <v>302</v>
      </c>
      <c r="Q33" s="15">
        <v>54032</v>
      </c>
      <c r="R33" s="15" t="s">
        <v>1681</v>
      </c>
    </row>
    <row r="34" spans="1:18" s="15" customFormat="1" ht="19.5" customHeight="1" x14ac:dyDescent="0.2">
      <c r="A34" s="134"/>
      <c r="B34" s="553">
        <v>24</v>
      </c>
      <c r="C34" s="1519"/>
      <c r="D34" s="534"/>
      <c r="E34" s="554" t="s">
        <v>1682</v>
      </c>
      <c r="F34" s="555">
        <v>310</v>
      </c>
      <c r="G34" s="555">
        <v>54040</v>
      </c>
      <c r="H34" s="557">
        <f t="shared" si="2"/>
        <v>2380</v>
      </c>
      <c r="I34" s="561"/>
      <c r="J34" s="562" t="s">
        <v>1683</v>
      </c>
      <c r="K34" s="563"/>
      <c r="L34" s="564">
        <v>2130</v>
      </c>
      <c r="M34" s="565">
        <v>250</v>
      </c>
      <c r="O34" s="15" t="s">
        <v>1684</v>
      </c>
      <c r="P34" s="15">
        <v>310</v>
      </c>
      <c r="Q34" s="15">
        <v>54040</v>
      </c>
      <c r="R34" s="15" t="s">
        <v>1685</v>
      </c>
    </row>
    <row r="35" spans="1:18" s="15" customFormat="1" ht="19.5" customHeight="1" x14ac:dyDescent="0.2">
      <c r="A35" s="134"/>
      <c r="B35" s="553">
        <v>25</v>
      </c>
      <c r="C35" s="1519"/>
      <c r="D35" s="534"/>
      <c r="E35" s="554" t="s">
        <v>1686</v>
      </c>
      <c r="F35" s="555">
        <v>303</v>
      </c>
      <c r="G35" s="555">
        <v>54033</v>
      </c>
      <c r="H35" s="557">
        <f t="shared" si="2"/>
        <v>3230</v>
      </c>
      <c r="I35" s="561"/>
      <c r="J35" s="562" t="s">
        <v>1687</v>
      </c>
      <c r="K35" s="563"/>
      <c r="L35" s="564">
        <v>1090</v>
      </c>
      <c r="M35" s="565">
        <v>2140</v>
      </c>
      <c r="O35" s="15" t="s">
        <v>1688</v>
      </c>
      <c r="P35" s="15">
        <v>303</v>
      </c>
      <c r="Q35" s="15">
        <v>54033</v>
      </c>
      <c r="R35" s="15" t="s">
        <v>1689</v>
      </c>
    </row>
    <row r="36" spans="1:18" s="15" customFormat="1" ht="19.5" customHeight="1" x14ac:dyDescent="0.2">
      <c r="A36" s="134"/>
      <c r="B36" s="553">
        <v>26</v>
      </c>
      <c r="C36" s="1519"/>
      <c r="D36" s="534" t="s">
        <v>1690</v>
      </c>
      <c r="E36" s="554" t="s">
        <v>1691</v>
      </c>
      <c r="F36" s="555">
        <v>311</v>
      </c>
      <c r="G36" s="555">
        <v>54041</v>
      </c>
      <c r="H36" s="557">
        <f t="shared" si="2"/>
        <v>4720</v>
      </c>
      <c r="I36" s="561"/>
      <c r="J36" s="562" t="s">
        <v>1692</v>
      </c>
      <c r="K36" s="563"/>
      <c r="L36" s="564">
        <v>2780</v>
      </c>
      <c r="M36" s="565">
        <v>1940</v>
      </c>
      <c r="O36" s="15" t="s">
        <v>1693</v>
      </c>
      <c r="P36" s="15">
        <v>311</v>
      </c>
      <c r="Q36" s="15">
        <v>54041</v>
      </c>
      <c r="R36" s="15" t="s">
        <v>1694</v>
      </c>
    </row>
    <row r="37" spans="1:18" s="15" customFormat="1" ht="19.5" customHeight="1" x14ac:dyDescent="0.2">
      <c r="A37" s="134"/>
      <c r="B37" s="553">
        <v>27</v>
      </c>
      <c r="C37" s="1519"/>
      <c r="D37" s="102">
        <f>SUM(H31:H42)</f>
        <v>42220</v>
      </c>
      <c r="E37" s="554" t="s">
        <v>1695</v>
      </c>
      <c r="F37" s="555">
        <v>304</v>
      </c>
      <c r="G37" s="555">
        <v>54034</v>
      </c>
      <c r="H37" s="557">
        <f t="shared" si="2"/>
        <v>5030</v>
      </c>
      <c r="I37" s="561"/>
      <c r="J37" s="562" t="s">
        <v>1696</v>
      </c>
      <c r="K37" s="563"/>
      <c r="L37" s="564">
        <v>3270</v>
      </c>
      <c r="M37" s="565">
        <v>1760</v>
      </c>
      <c r="O37" s="15" t="s">
        <v>1697</v>
      </c>
      <c r="P37" s="15">
        <v>304</v>
      </c>
      <c r="Q37" s="15">
        <v>54034</v>
      </c>
      <c r="R37" s="15" t="s">
        <v>1698</v>
      </c>
    </row>
    <row r="38" spans="1:18" s="15" customFormat="1" ht="19.5" customHeight="1" x14ac:dyDescent="0.2">
      <c r="A38" s="134"/>
      <c r="B38" s="553">
        <v>28</v>
      </c>
      <c r="C38" s="1519"/>
      <c r="D38" s="534"/>
      <c r="E38" s="554" t="s">
        <v>1699</v>
      </c>
      <c r="F38" s="555">
        <v>312</v>
      </c>
      <c r="G38" s="555">
        <v>54042</v>
      </c>
      <c r="H38" s="557">
        <f t="shared" si="2"/>
        <v>4660</v>
      </c>
      <c r="I38" s="561"/>
      <c r="J38" s="562" t="s">
        <v>1700</v>
      </c>
      <c r="K38" s="563"/>
      <c r="L38" s="564">
        <v>2910</v>
      </c>
      <c r="M38" s="565">
        <v>1750</v>
      </c>
      <c r="O38" s="15" t="s">
        <v>1701</v>
      </c>
      <c r="P38" s="15">
        <v>312</v>
      </c>
      <c r="Q38" s="15">
        <v>54042</v>
      </c>
      <c r="R38" s="15" t="s">
        <v>1700</v>
      </c>
    </row>
    <row r="39" spans="1:18" s="15" customFormat="1" ht="19.5" customHeight="1" x14ac:dyDescent="0.2">
      <c r="A39" s="134"/>
      <c r="B39" s="553">
        <v>29</v>
      </c>
      <c r="C39" s="1519"/>
      <c r="D39" s="534"/>
      <c r="E39" s="554" t="s">
        <v>1702</v>
      </c>
      <c r="F39" s="555">
        <v>305</v>
      </c>
      <c r="G39" s="555">
        <v>54035</v>
      </c>
      <c r="H39" s="557">
        <f t="shared" si="2"/>
        <v>3190</v>
      </c>
      <c r="I39" s="561"/>
      <c r="J39" s="1524" t="s">
        <v>1703</v>
      </c>
      <c r="K39" s="1525"/>
      <c r="L39" s="564">
        <v>2610</v>
      </c>
      <c r="M39" s="565">
        <v>580</v>
      </c>
      <c r="O39" s="15" t="s">
        <v>853</v>
      </c>
      <c r="P39" s="15">
        <v>305</v>
      </c>
      <c r="Q39" s="15">
        <v>54035</v>
      </c>
      <c r="R39" s="15" t="s">
        <v>1704</v>
      </c>
    </row>
    <row r="40" spans="1:18" s="15" customFormat="1" ht="28" customHeight="1" x14ac:dyDescent="0.2">
      <c r="A40" s="134"/>
      <c r="B40" s="553">
        <v>30</v>
      </c>
      <c r="C40" s="1519"/>
      <c r="D40" s="102"/>
      <c r="E40" s="554" t="s">
        <v>1705</v>
      </c>
      <c r="F40" s="555">
        <v>306</v>
      </c>
      <c r="G40" s="555">
        <v>54036</v>
      </c>
      <c r="H40" s="557">
        <f t="shared" si="2"/>
        <v>5480</v>
      </c>
      <c r="I40" s="561"/>
      <c r="J40" s="1523" t="s">
        <v>1706</v>
      </c>
      <c r="K40" s="1419"/>
      <c r="L40" s="564">
        <v>4800</v>
      </c>
      <c r="M40" s="565">
        <v>680</v>
      </c>
      <c r="O40" s="15" t="s">
        <v>1707</v>
      </c>
      <c r="P40" s="15">
        <v>306</v>
      </c>
      <c r="Q40" s="15">
        <v>54036</v>
      </c>
      <c r="R40" s="15" t="s">
        <v>1708</v>
      </c>
    </row>
    <row r="41" spans="1:18" s="15" customFormat="1" ht="44.5" customHeight="1" x14ac:dyDescent="0.2">
      <c r="A41" s="134"/>
      <c r="B41" s="553">
        <v>31</v>
      </c>
      <c r="C41" s="1519"/>
      <c r="D41" s="102"/>
      <c r="E41" s="554" t="s">
        <v>1709</v>
      </c>
      <c r="F41" s="555">
        <v>307</v>
      </c>
      <c r="G41" s="556">
        <v>54037</v>
      </c>
      <c r="H41" s="557">
        <f t="shared" si="2"/>
        <v>2770</v>
      </c>
      <c r="I41" s="558"/>
      <c r="J41" s="1523" t="s">
        <v>1710</v>
      </c>
      <c r="K41" s="1529"/>
      <c r="L41" s="588">
        <v>2260</v>
      </c>
      <c r="M41" s="589">
        <v>510</v>
      </c>
      <c r="O41" s="15" t="s">
        <v>1711</v>
      </c>
      <c r="P41" s="15">
        <v>307</v>
      </c>
      <c r="Q41" s="15">
        <v>54037</v>
      </c>
      <c r="R41" s="15" t="s">
        <v>1712</v>
      </c>
    </row>
    <row r="42" spans="1:18" s="15" customFormat="1" ht="19.5" customHeight="1" x14ac:dyDescent="0.2">
      <c r="A42" s="134"/>
      <c r="B42" s="566">
        <v>32</v>
      </c>
      <c r="C42" s="1519"/>
      <c r="D42" s="103"/>
      <c r="E42" s="567" t="s">
        <v>1713</v>
      </c>
      <c r="F42" s="568">
        <v>308</v>
      </c>
      <c r="G42" s="568">
        <v>54038</v>
      </c>
      <c r="H42" s="569">
        <f t="shared" si="1"/>
        <v>320</v>
      </c>
      <c r="I42" s="570"/>
      <c r="J42" s="571" t="s">
        <v>1714</v>
      </c>
      <c r="K42" s="572"/>
      <c r="L42" s="585">
        <v>320</v>
      </c>
      <c r="M42" s="590">
        <v>0</v>
      </c>
      <c r="O42" s="15" t="s">
        <v>1715</v>
      </c>
      <c r="P42" s="15">
        <v>308</v>
      </c>
      <c r="Q42" s="15">
        <v>54038</v>
      </c>
      <c r="R42" s="15" t="s">
        <v>1716</v>
      </c>
    </row>
    <row r="43" spans="1:18" s="15" customFormat="1" ht="19.5" customHeight="1" x14ac:dyDescent="0.2">
      <c r="A43" s="134"/>
      <c r="B43" s="173">
        <v>33</v>
      </c>
      <c r="C43" s="1519" t="s">
        <v>133</v>
      </c>
      <c r="D43" s="587"/>
      <c r="E43" s="174" t="s">
        <v>1717</v>
      </c>
      <c r="F43" s="175">
        <v>401</v>
      </c>
      <c r="G43" s="175">
        <v>54051</v>
      </c>
      <c r="H43" s="48">
        <f>L43+M43</f>
        <v>3430</v>
      </c>
      <c r="I43" s="45"/>
      <c r="J43" s="1533" t="s">
        <v>1718</v>
      </c>
      <c r="K43" s="1534"/>
      <c r="L43" s="97">
        <v>2810</v>
      </c>
      <c r="M43" s="98">
        <v>620</v>
      </c>
      <c r="N43" s="15" t="s">
        <v>1719</v>
      </c>
      <c r="O43" s="15" t="s">
        <v>1720</v>
      </c>
      <c r="P43" s="15">
        <v>401</v>
      </c>
      <c r="Q43" s="15">
        <v>54051</v>
      </c>
      <c r="R43" s="15" t="s">
        <v>1721</v>
      </c>
    </row>
    <row r="44" spans="1:18" s="15" customFormat="1" ht="19.5" customHeight="1" x14ac:dyDescent="0.2">
      <c r="A44" s="134"/>
      <c r="B44" s="553">
        <v>34</v>
      </c>
      <c r="C44" s="1519"/>
      <c r="D44" s="534"/>
      <c r="E44" s="554" t="s">
        <v>1722</v>
      </c>
      <c r="F44" s="555">
        <v>402</v>
      </c>
      <c r="G44" s="555">
        <v>54052</v>
      </c>
      <c r="H44" s="557">
        <f t="shared" ref="H44:H46" si="3">L44+M44</f>
        <v>4000</v>
      </c>
      <c r="I44" s="561"/>
      <c r="J44" s="562" t="s">
        <v>1723</v>
      </c>
      <c r="K44" s="563"/>
      <c r="L44" s="564">
        <v>2650</v>
      </c>
      <c r="M44" s="565">
        <v>1350</v>
      </c>
      <c r="N44" s="15">
        <v>12750</v>
      </c>
      <c r="O44" s="15" t="s">
        <v>1724</v>
      </c>
      <c r="P44" s="15">
        <v>402</v>
      </c>
      <c r="Q44" s="15">
        <v>54052</v>
      </c>
      <c r="R44" s="15" t="s">
        <v>1725</v>
      </c>
    </row>
    <row r="45" spans="1:18" s="15" customFormat="1" ht="19.5" customHeight="1" x14ac:dyDescent="0.2">
      <c r="A45" s="134"/>
      <c r="B45" s="553">
        <v>35</v>
      </c>
      <c r="C45" s="1519"/>
      <c r="D45" s="534" t="s">
        <v>1726</v>
      </c>
      <c r="E45" s="554" t="s">
        <v>1727</v>
      </c>
      <c r="F45" s="555">
        <v>403</v>
      </c>
      <c r="G45" s="555">
        <v>54053</v>
      </c>
      <c r="H45" s="557">
        <f t="shared" si="3"/>
        <v>2070</v>
      </c>
      <c r="I45" s="561"/>
      <c r="J45" s="591" t="s">
        <v>1728</v>
      </c>
      <c r="K45" s="592"/>
      <c r="L45" s="564">
        <v>1750</v>
      </c>
      <c r="M45" s="565">
        <v>320</v>
      </c>
      <c r="O45" s="15" t="s">
        <v>1729</v>
      </c>
      <c r="P45" s="15">
        <v>403</v>
      </c>
      <c r="Q45" s="15">
        <v>54053</v>
      </c>
      <c r="R45" s="15" t="s">
        <v>1730</v>
      </c>
    </row>
    <row r="46" spans="1:18" s="15" customFormat="1" ht="91.5" customHeight="1" x14ac:dyDescent="0.2">
      <c r="A46" s="134"/>
      <c r="B46" s="553">
        <v>36</v>
      </c>
      <c r="C46" s="1519"/>
      <c r="D46" s="135">
        <f>SUM(H43:H46)</f>
        <v>12320</v>
      </c>
      <c r="E46" s="554" t="s">
        <v>1731</v>
      </c>
      <c r="F46" s="555">
        <v>404</v>
      </c>
      <c r="G46" s="556">
        <v>54054</v>
      </c>
      <c r="H46" s="557">
        <f t="shared" si="3"/>
        <v>2820</v>
      </c>
      <c r="I46" s="558"/>
      <c r="J46" s="1535" t="s">
        <v>1732</v>
      </c>
      <c r="K46" s="1424"/>
      <c r="L46" s="588">
        <v>2210</v>
      </c>
      <c r="M46" s="589">
        <v>610</v>
      </c>
      <c r="O46" s="15" t="s">
        <v>1733</v>
      </c>
      <c r="P46" s="15">
        <v>404</v>
      </c>
      <c r="Q46" s="15">
        <v>54054</v>
      </c>
      <c r="R46" s="15" t="s">
        <v>1734</v>
      </c>
    </row>
    <row r="47" spans="1:18" s="15" customFormat="1" ht="64" customHeight="1" x14ac:dyDescent="0.2">
      <c r="A47" s="134"/>
      <c r="B47" s="173">
        <v>37</v>
      </c>
      <c r="C47" s="1527" t="s">
        <v>143</v>
      </c>
      <c r="D47" s="593" t="s">
        <v>1735</v>
      </c>
      <c r="E47" s="174" t="s">
        <v>1736</v>
      </c>
      <c r="F47" s="175">
        <v>501</v>
      </c>
      <c r="G47" s="550">
        <v>54061</v>
      </c>
      <c r="H47" s="48">
        <f>L47+M47</f>
        <v>3770</v>
      </c>
      <c r="I47" s="594"/>
      <c r="J47" s="1522" t="s">
        <v>1737</v>
      </c>
      <c r="K47" s="1528"/>
      <c r="L47" s="595">
        <v>3460</v>
      </c>
      <c r="M47" s="596">
        <v>310</v>
      </c>
      <c r="N47" s="15" t="s">
        <v>1738</v>
      </c>
      <c r="O47" s="15" t="s">
        <v>1739</v>
      </c>
      <c r="P47" s="15">
        <v>501</v>
      </c>
      <c r="Q47" s="15">
        <v>54061</v>
      </c>
      <c r="R47" s="15" t="s">
        <v>1740</v>
      </c>
    </row>
    <row r="48" spans="1:18" s="15" customFormat="1" ht="27" customHeight="1" x14ac:dyDescent="0.2">
      <c r="A48" s="134"/>
      <c r="B48" s="553">
        <v>38</v>
      </c>
      <c r="C48" s="1527"/>
      <c r="D48" s="177">
        <f>SUM(H47:H49)</f>
        <v>7660</v>
      </c>
      <c r="E48" s="597" t="s">
        <v>1741</v>
      </c>
      <c r="F48" s="555">
        <v>502</v>
      </c>
      <c r="G48" s="556">
        <v>54062</v>
      </c>
      <c r="H48" s="557">
        <f>L48+M48</f>
        <v>2750</v>
      </c>
      <c r="I48" s="558"/>
      <c r="J48" s="1523" t="s">
        <v>1742</v>
      </c>
      <c r="K48" s="1529"/>
      <c r="L48" s="588">
        <v>2360</v>
      </c>
      <c r="M48" s="589">
        <v>390</v>
      </c>
      <c r="N48" s="15">
        <v>7580</v>
      </c>
      <c r="O48" s="15" t="s">
        <v>1743</v>
      </c>
      <c r="P48" s="15">
        <v>502</v>
      </c>
      <c r="Q48" s="15">
        <v>54062</v>
      </c>
      <c r="R48" s="15" t="s">
        <v>1744</v>
      </c>
    </row>
    <row r="49" spans="1:24" s="15" customFormat="1" ht="19.5" customHeight="1" thickBot="1" x14ac:dyDescent="0.25">
      <c r="A49" s="134"/>
      <c r="B49" s="566">
        <v>39</v>
      </c>
      <c r="C49" s="1527"/>
      <c r="D49" s="104"/>
      <c r="E49" s="567" t="s">
        <v>1745</v>
      </c>
      <c r="F49" s="568">
        <v>503</v>
      </c>
      <c r="G49" s="568">
        <v>54063</v>
      </c>
      <c r="H49" s="569">
        <f>L49+M49</f>
        <v>1140</v>
      </c>
      <c r="I49" s="570"/>
      <c r="J49" s="571" t="s">
        <v>1746</v>
      </c>
      <c r="K49" s="572"/>
      <c r="L49" s="585">
        <v>1140</v>
      </c>
      <c r="M49" s="590">
        <v>0</v>
      </c>
      <c r="O49" s="15" t="s">
        <v>1747</v>
      </c>
      <c r="P49" s="15">
        <v>503</v>
      </c>
      <c r="Q49" s="15">
        <v>54063</v>
      </c>
      <c r="R49" s="15" t="s">
        <v>1748</v>
      </c>
    </row>
    <row r="50" spans="1:24" s="15" customFormat="1" ht="19.5" customHeight="1" thickTop="1" x14ac:dyDescent="0.2">
      <c r="A50" s="134"/>
      <c r="B50" s="178"/>
      <c r="C50" s="1530" t="s">
        <v>1749</v>
      </c>
      <c r="D50" s="1531"/>
      <c r="E50" s="1531"/>
      <c r="F50" s="1532"/>
      <c r="G50" s="535"/>
      <c r="H50" s="41">
        <f>SUM(H11:H49)</f>
        <v>134000</v>
      </c>
      <c r="I50" s="41">
        <f>SUM(I11:I49)</f>
        <v>0</v>
      </c>
      <c r="J50" s="179"/>
      <c r="K50" s="180"/>
      <c r="L50" s="142">
        <f>SUM(L11:L49)</f>
        <v>83520</v>
      </c>
      <c r="M50" s="143">
        <f>SUM(M11:M49)</f>
        <v>50480</v>
      </c>
      <c r="N50" s="20" t="s">
        <v>1750</v>
      </c>
      <c r="O50" s="20"/>
      <c r="P50" s="20"/>
      <c r="Q50" s="20"/>
      <c r="R50" s="20"/>
      <c r="S50" s="20"/>
      <c r="T50" s="20"/>
      <c r="U50" s="20"/>
      <c r="V50" s="20"/>
      <c r="W50" s="20"/>
    </row>
    <row r="51" spans="1:24" s="59" customFormat="1" ht="18" customHeight="1" x14ac:dyDescent="0.2">
      <c r="A51" s="931"/>
      <c r="J51" s="132"/>
      <c r="K51" s="132"/>
      <c r="L51" s="181"/>
      <c r="M51" s="181"/>
      <c r="N51" s="20"/>
      <c r="O51" s="20"/>
      <c r="P51" s="20"/>
      <c r="Q51" s="20"/>
      <c r="R51" s="20"/>
      <c r="S51" s="20"/>
      <c r="T51" s="20"/>
      <c r="U51" s="20"/>
      <c r="V51" s="20"/>
      <c r="W51" s="20"/>
      <c r="X51" s="20"/>
    </row>
    <row r="52" spans="1:24" s="20" customFormat="1" ht="18" customHeight="1" x14ac:dyDescent="0.2">
      <c r="A52" s="932"/>
      <c r="C52" s="182" t="s">
        <v>1751</v>
      </c>
      <c r="D52" s="3"/>
      <c r="E52" s="183"/>
      <c r="H52" s="5"/>
      <c r="I52" s="5"/>
      <c r="J52" s="4"/>
      <c r="K52" s="182"/>
      <c r="L52" s="5"/>
      <c r="N52" s="2"/>
      <c r="O52" s="2"/>
      <c r="P52" s="2"/>
      <c r="Q52" s="2"/>
      <c r="R52" s="2"/>
      <c r="S52" s="2"/>
      <c r="T52" s="2"/>
      <c r="U52" s="2"/>
      <c r="V52" s="2"/>
      <c r="W52" s="2"/>
    </row>
    <row r="53" spans="1:24" s="20" customFormat="1" ht="18" customHeight="1" x14ac:dyDescent="0.2">
      <c r="A53" s="932"/>
      <c r="C53" s="4" t="s">
        <v>869</v>
      </c>
      <c r="K53" s="4"/>
      <c r="L53" s="5"/>
      <c r="N53" s="2"/>
      <c r="O53" s="2"/>
      <c r="P53" s="2"/>
      <c r="Q53" s="2"/>
      <c r="R53" s="2"/>
      <c r="S53" s="2"/>
      <c r="T53" s="2"/>
      <c r="U53" s="2"/>
      <c r="V53" s="2"/>
      <c r="W53" s="2"/>
    </row>
    <row r="54" spans="1:24" s="20" customFormat="1" ht="18" customHeight="1" x14ac:dyDescent="0.2">
      <c r="A54" s="932"/>
      <c r="C54" s="184" t="s">
        <v>1752</v>
      </c>
      <c r="D54" s="3"/>
      <c r="E54" s="183"/>
      <c r="H54" s="5"/>
      <c r="I54" s="5"/>
      <c r="J54" s="4"/>
      <c r="K54" s="4"/>
      <c r="L54" s="5"/>
    </row>
    <row r="55" spans="1:24" ht="18" customHeight="1" x14ac:dyDescent="0.2">
      <c r="B55" s="20"/>
      <c r="C55" s="184" t="s">
        <v>1753</v>
      </c>
      <c r="D55" s="3"/>
      <c r="E55" s="183"/>
      <c r="F55" s="20"/>
      <c r="G55" s="20"/>
      <c r="H55" s="5"/>
      <c r="I55" s="5"/>
      <c r="J55" s="4"/>
      <c r="K55" s="43"/>
      <c r="L55" s="43"/>
      <c r="M55" s="14"/>
      <c r="N55" s="20"/>
      <c r="O55" s="20"/>
      <c r="P55" s="20"/>
      <c r="Q55" s="20"/>
      <c r="R55" s="20"/>
      <c r="S55" s="20"/>
      <c r="T55" s="20"/>
      <c r="U55" s="20"/>
      <c r="V55" s="20"/>
      <c r="W55" s="20"/>
    </row>
    <row r="56" spans="1:24" ht="18" customHeight="1" x14ac:dyDescent="0.2">
      <c r="B56" s="39"/>
      <c r="C56" s="62" t="s">
        <v>171</v>
      </c>
      <c r="D56" s="38"/>
      <c r="E56" s="38"/>
      <c r="F56" s="39"/>
      <c r="G56" s="39"/>
      <c r="H56" s="40"/>
      <c r="I56" s="30"/>
      <c r="K56" s="6"/>
      <c r="L56" s="1"/>
      <c r="N56" s="20"/>
      <c r="O56" s="20"/>
      <c r="P56" s="20"/>
      <c r="Q56" s="20"/>
      <c r="R56" s="20"/>
      <c r="S56" s="20"/>
      <c r="T56" s="20"/>
      <c r="U56" s="20"/>
      <c r="V56" s="20"/>
      <c r="W56" s="20"/>
    </row>
    <row r="57" spans="1:24" s="20" customFormat="1" ht="15.65" customHeight="1" x14ac:dyDescent="0.25">
      <c r="A57" s="932"/>
      <c r="C57" s="598"/>
      <c r="D57" s="3"/>
      <c r="E57" s="183"/>
      <c r="H57" s="5"/>
      <c r="I57" s="5"/>
      <c r="J57" s="4"/>
      <c r="K57" s="4"/>
      <c r="L57" s="5"/>
      <c r="N57" s="2"/>
      <c r="O57" s="2"/>
      <c r="P57" s="2"/>
      <c r="Q57" s="2"/>
      <c r="R57" s="2"/>
      <c r="S57" s="2"/>
      <c r="T57" s="2"/>
      <c r="U57" s="2"/>
      <c r="V57" s="2"/>
      <c r="W57" s="2"/>
    </row>
    <row r="58" spans="1:24" s="20" customFormat="1" ht="3.75" customHeight="1" x14ac:dyDescent="0.2">
      <c r="A58" s="932"/>
      <c r="C58" s="183"/>
      <c r="D58" s="3"/>
      <c r="E58" s="183"/>
      <c r="H58" s="5"/>
      <c r="I58" s="5"/>
      <c r="J58" s="4"/>
      <c r="K58" s="4"/>
      <c r="L58" s="5"/>
      <c r="N58" s="2"/>
      <c r="O58" s="2"/>
      <c r="P58" s="2"/>
      <c r="Q58" s="2"/>
      <c r="R58" s="2"/>
      <c r="S58" s="2"/>
      <c r="T58" s="2"/>
      <c r="U58" s="2"/>
      <c r="V58" s="2"/>
      <c r="W58" s="2"/>
    </row>
    <row r="59" spans="1:24" s="20" customFormat="1" ht="24" customHeight="1" x14ac:dyDescent="0.2">
      <c r="A59" s="932"/>
      <c r="C59" s="1126" t="s">
        <v>1754</v>
      </c>
      <c r="D59" s="3"/>
      <c r="E59" s="228" t="s">
        <v>1755</v>
      </c>
      <c r="H59" s="5"/>
      <c r="I59" s="5"/>
      <c r="J59" s="4"/>
      <c r="K59" s="4"/>
      <c r="L59" s="5"/>
      <c r="N59" s="2"/>
      <c r="O59" s="2"/>
      <c r="P59" s="2"/>
      <c r="Q59" s="2"/>
      <c r="R59" s="2"/>
      <c r="S59" s="2"/>
      <c r="T59" s="2"/>
      <c r="U59" s="2"/>
      <c r="V59" s="2"/>
      <c r="W59" s="2"/>
    </row>
    <row r="60" spans="1:24" ht="24" customHeight="1" x14ac:dyDescent="0.2">
      <c r="B60" s="3"/>
      <c r="C60" s="1127"/>
      <c r="D60" s="1127"/>
      <c r="E60" s="228" t="s">
        <v>1756</v>
      </c>
      <c r="F60" s="3"/>
      <c r="G60" s="3"/>
      <c r="H60" s="1"/>
      <c r="I60" s="1"/>
      <c r="J60" s="6"/>
      <c r="K60" s="6"/>
    </row>
    <row r="61" spans="1:24" ht="13" customHeight="1" x14ac:dyDescent="0.2">
      <c r="B61" s="3"/>
      <c r="D61" s="3"/>
      <c r="F61" s="3"/>
      <c r="G61" s="3"/>
      <c r="H61" s="1"/>
      <c r="I61" s="1"/>
      <c r="J61" s="6"/>
      <c r="K61" s="6"/>
    </row>
    <row r="62" spans="1:24" x14ac:dyDescent="0.2">
      <c r="B62" s="3"/>
      <c r="D62" s="3"/>
      <c r="F62" s="3"/>
      <c r="G62" s="3"/>
      <c r="H62" s="1"/>
      <c r="I62" s="1"/>
      <c r="J62" s="6"/>
      <c r="K62" s="6"/>
    </row>
    <row r="63" spans="1:24" x14ac:dyDescent="0.2">
      <c r="B63" s="3"/>
      <c r="D63" s="3"/>
      <c r="F63" s="3"/>
      <c r="G63" s="3"/>
      <c r="H63" s="1"/>
      <c r="I63" s="1"/>
      <c r="J63" s="6"/>
      <c r="K63" s="6"/>
    </row>
    <row r="64" spans="1:24" x14ac:dyDescent="0.2">
      <c r="B64" s="3"/>
      <c r="D64" s="3"/>
      <c r="F64" s="3"/>
      <c r="G64" s="3"/>
      <c r="H64" s="1"/>
      <c r="I64" s="1"/>
      <c r="J64" s="6"/>
      <c r="K64" s="6"/>
    </row>
    <row r="65" spans="2:9" x14ac:dyDescent="0.2">
      <c r="B65" s="3"/>
      <c r="D65" s="3"/>
      <c r="F65" s="3"/>
      <c r="G65" s="3"/>
      <c r="H65" s="1"/>
      <c r="I65" s="1"/>
    </row>
    <row r="66" spans="2:9" x14ac:dyDescent="0.2">
      <c r="B66" s="3"/>
      <c r="D66" s="3"/>
      <c r="F66" s="3"/>
      <c r="G66" s="3"/>
      <c r="H66" s="1"/>
      <c r="I66" s="1"/>
    </row>
    <row r="67" spans="2:9" x14ac:dyDescent="0.2">
      <c r="B67" s="3"/>
      <c r="D67" s="3"/>
      <c r="F67" s="3"/>
      <c r="G67" s="3"/>
      <c r="H67" s="1"/>
      <c r="I67" s="1"/>
    </row>
    <row r="68" spans="2:9" x14ac:dyDescent="0.2">
      <c r="B68" s="3"/>
      <c r="D68" s="3"/>
      <c r="F68" s="3"/>
      <c r="G68" s="3"/>
      <c r="H68" s="1"/>
      <c r="I68" s="1"/>
    </row>
    <row r="69" spans="2:9" x14ac:dyDescent="0.2">
      <c r="B69" s="7"/>
      <c r="D69" s="3"/>
      <c r="F69" s="7"/>
      <c r="G69" s="7"/>
      <c r="H69" s="1"/>
      <c r="I69" s="1"/>
    </row>
    <row r="70" spans="2:9" x14ac:dyDescent="0.2">
      <c r="B70" s="7"/>
      <c r="D70" s="3"/>
      <c r="F70" s="7"/>
      <c r="G70" s="7"/>
      <c r="H70" s="1"/>
      <c r="I70" s="1"/>
    </row>
    <row r="71" spans="2:9" x14ac:dyDescent="0.2">
      <c r="B71" s="7"/>
      <c r="D71" s="7"/>
      <c r="F71" s="7"/>
      <c r="G71" s="7"/>
      <c r="H71" s="1"/>
      <c r="I71" s="1"/>
    </row>
    <row r="72" spans="2:9" x14ac:dyDescent="0.2">
      <c r="B72" s="7"/>
      <c r="D72" s="7"/>
      <c r="F72" s="7"/>
      <c r="G72" s="7"/>
    </row>
    <row r="73" spans="2:9" x14ac:dyDescent="0.2">
      <c r="B73" s="7"/>
      <c r="D73" s="7"/>
      <c r="F73" s="7"/>
      <c r="G73" s="7"/>
    </row>
    <row r="74" spans="2:9" x14ac:dyDescent="0.2">
      <c r="B74" s="7"/>
      <c r="D74" s="7"/>
      <c r="F74" s="7"/>
      <c r="G74" s="7"/>
    </row>
    <row r="75" spans="2:9" x14ac:dyDescent="0.2">
      <c r="B75" s="7"/>
      <c r="D75" s="7"/>
      <c r="F75" s="7"/>
      <c r="G75" s="7"/>
    </row>
    <row r="76" spans="2:9" x14ac:dyDescent="0.2">
      <c r="B76" s="7"/>
      <c r="F76" s="7"/>
      <c r="G76" s="7"/>
    </row>
    <row r="77" spans="2:9" x14ac:dyDescent="0.2">
      <c r="B77" s="7"/>
      <c r="F77" s="7"/>
      <c r="G77" s="7"/>
    </row>
    <row r="78" spans="2:9" x14ac:dyDescent="0.2">
      <c r="B78" s="7"/>
      <c r="F78" s="7"/>
      <c r="G78" s="7"/>
    </row>
    <row r="79" spans="2:9" x14ac:dyDescent="0.2">
      <c r="B79" s="7"/>
      <c r="F79" s="7"/>
      <c r="G79" s="7"/>
    </row>
  </sheetData>
  <sheetProtection formatCells="0" insertHyperlinks="0"/>
  <mergeCells count="38">
    <mergeCell ref="C47:C49"/>
    <mergeCell ref="J47:K47"/>
    <mergeCell ref="J48:K48"/>
    <mergeCell ref="C50:F50"/>
    <mergeCell ref="C31:C42"/>
    <mergeCell ref="J39:K39"/>
    <mergeCell ref="J40:K40"/>
    <mergeCell ref="J41:K41"/>
    <mergeCell ref="C43:C46"/>
    <mergeCell ref="J43:K43"/>
    <mergeCell ref="J46:K46"/>
    <mergeCell ref="C18:C30"/>
    <mergeCell ref="D18:D23"/>
    <mergeCell ref="J18:K18"/>
    <mergeCell ref="J21:K21"/>
    <mergeCell ref="J23:K23"/>
    <mergeCell ref="J24:K24"/>
    <mergeCell ref="C8:E8"/>
    <mergeCell ref="F8:I8"/>
    <mergeCell ref="D10:E10"/>
    <mergeCell ref="J10:K10"/>
    <mergeCell ref="C11:C17"/>
    <mergeCell ref="D11:D12"/>
    <mergeCell ref="J11:K11"/>
    <mergeCell ref="J12:K12"/>
    <mergeCell ref="J13:K13"/>
    <mergeCell ref="C5:E5"/>
    <mergeCell ref="F5:H5"/>
    <mergeCell ref="C6:E6"/>
    <mergeCell ref="F6:H6"/>
    <mergeCell ref="C7:E7"/>
    <mergeCell ref="F7:H7"/>
    <mergeCell ref="C2:E2"/>
    <mergeCell ref="F2:H2"/>
    <mergeCell ref="C3:E3"/>
    <mergeCell ref="F3:H3"/>
    <mergeCell ref="C4:E4"/>
    <mergeCell ref="F4:H4"/>
  </mergeCells>
  <phoneticPr fontId="56"/>
  <printOptions horizontalCentered="1"/>
  <pageMargins left="0.19685039370078741" right="0.19685039370078741" top="0.35" bottom="0.15748031496062992" header="0" footer="0"/>
  <pageSetup paperSize="9" scale="54" orientation="portrait" verticalDpi="300" r:id="rId1"/>
  <headerFooter alignWithMargins="0"/>
  <rowBreaks count="1" manualBreakCount="1">
    <brk id="17" max="13" man="1"/>
  </rowBreaks>
  <colBreaks count="1" manualBreakCount="1">
    <brk id="7" max="60"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165A8-8BA7-4714-92AA-F418E5BB7080}">
  <sheetPr>
    <pageSetUpPr fitToPage="1"/>
  </sheetPr>
  <dimension ref="A1:K97"/>
  <sheetViews>
    <sheetView view="pageBreakPreview" zoomScale="70" zoomScaleNormal="82" zoomScaleSheetLayoutView="70" workbookViewId="0"/>
  </sheetViews>
  <sheetFormatPr defaultColWidth="9" defaultRowHeight="13" x14ac:dyDescent="0.2"/>
  <cols>
    <col min="1" max="1" width="4.1796875" style="2" customWidth="1"/>
    <col min="2" max="2" width="3.54296875" style="2" customWidth="1"/>
    <col min="3" max="3" width="12.1796875" style="7" customWidth="1"/>
    <col min="4" max="4" width="5.81640625" style="2" customWidth="1"/>
    <col min="5" max="5" width="7.54296875" style="2" customWidth="1"/>
    <col min="6" max="7" width="11.54296875" style="2" customWidth="1"/>
    <col min="8" max="8" width="60.54296875" style="2" customWidth="1"/>
    <col min="9" max="9" width="30.54296875" style="2" customWidth="1"/>
    <col min="10" max="11" width="11.54296875" style="2" customWidth="1"/>
    <col min="12" max="16384" width="9" style="2"/>
  </cols>
  <sheetData>
    <row r="1" spans="1:11" s="17" customFormat="1" ht="30" customHeight="1" x14ac:dyDescent="0.2">
      <c r="A1" s="31"/>
      <c r="B1" s="22" t="s">
        <v>1757</v>
      </c>
      <c r="C1" s="31"/>
      <c r="D1" s="31"/>
      <c r="E1" s="31"/>
      <c r="F1" s="31"/>
      <c r="G1" s="31"/>
      <c r="H1" s="61" t="s">
        <v>62</v>
      </c>
      <c r="I1" s="31"/>
      <c r="J1" s="23"/>
      <c r="K1" s="94">
        <v>542</v>
      </c>
    </row>
    <row r="2" spans="1:11" ht="27.75" customHeight="1" x14ac:dyDescent="0.2">
      <c r="B2" s="1445" t="s">
        <v>63</v>
      </c>
      <c r="C2" s="1446"/>
      <c r="D2" s="1447"/>
      <c r="E2" s="1448"/>
      <c r="F2" s="1448"/>
      <c r="G2" s="407" t="s">
        <v>64</v>
      </c>
      <c r="H2" s="248" t="s">
        <v>65</v>
      </c>
      <c r="I2" s="69" t="s">
        <v>66</v>
      </c>
      <c r="J2" s="64"/>
      <c r="K2" s="64"/>
    </row>
    <row r="3" spans="1:11" ht="27.75" customHeight="1" x14ac:dyDescent="0.2">
      <c r="B3" s="1434" t="s">
        <v>67</v>
      </c>
      <c r="C3" s="1435"/>
      <c r="D3" s="1436">
        <f>G56</f>
        <v>0</v>
      </c>
      <c r="E3" s="1437"/>
      <c r="F3" s="1437"/>
      <c r="G3" s="531" t="s">
        <v>68</v>
      </c>
      <c r="H3" s="236"/>
      <c r="I3" s="70"/>
      <c r="J3" s="64"/>
      <c r="K3" s="71" t="s">
        <v>69</v>
      </c>
    </row>
    <row r="4" spans="1:11" ht="27.75" customHeight="1" x14ac:dyDescent="0.2">
      <c r="B4" s="1434" t="s">
        <v>70</v>
      </c>
      <c r="C4" s="1435"/>
      <c r="D4" s="1449"/>
      <c r="E4" s="1450"/>
      <c r="F4" s="1450"/>
      <c r="G4" s="532" t="s">
        <v>71</v>
      </c>
      <c r="H4" s="242" t="s">
        <v>72</v>
      </c>
      <c r="I4" s="69" t="s">
        <v>73</v>
      </c>
      <c r="J4" s="64"/>
      <c r="K4" s="72"/>
    </row>
    <row r="5" spans="1:11" ht="27.75" customHeight="1" x14ac:dyDescent="0.2">
      <c r="B5" s="1434" t="s">
        <v>74</v>
      </c>
      <c r="C5" s="1435"/>
      <c r="D5" s="1436">
        <f>ROUND(D3*D4,0)</f>
        <v>0</v>
      </c>
      <c r="E5" s="1437"/>
      <c r="F5" s="1437"/>
      <c r="G5" s="532" t="s">
        <v>71</v>
      </c>
      <c r="H5" s="236"/>
      <c r="I5" s="70"/>
      <c r="J5" s="64"/>
      <c r="K5" s="72"/>
    </row>
    <row r="6" spans="1:11" ht="27.75" customHeight="1" x14ac:dyDescent="0.2">
      <c r="B6" s="1434" t="s">
        <v>75</v>
      </c>
      <c r="C6" s="1435"/>
      <c r="D6" s="1438"/>
      <c r="E6" s="1439"/>
      <c r="F6" s="1439"/>
      <c r="G6" s="1440"/>
      <c r="H6" s="514" t="s">
        <v>809</v>
      </c>
      <c r="I6" s="69" t="s">
        <v>77</v>
      </c>
      <c r="J6" s="64"/>
      <c r="K6" s="71" t="s">
        <v>69</v>
      </c>
    </row>
    <row r="7" spans="1:11" ht="27.75" customHeight="1" x14ac:dyDescent="0.2">
      <c r="B7" s="1441" t="s">
        <v>78</v>
      </c>
      <c r="C7" s="1442"/>
      <c r="D7" s="1443"/>
      <c r="E7" s="1444"/>
      <c r="F7" s="1444"/>
      <c r="G7" s="243" t="s">
        <v>68</v>
      </c>
      <c r="H7" s="244" t="s">
        <v>79</v>
      </c>
      <c r="I7" s="69" t="s">
        <v>80</v>
      </c>
      <c r="J7" s="64"/>
      <c r="K7" s="64"/>
    </row>
    <row r="8" spans="1:11" ht="28.5" customHeight="1" x14ac:dyDescent="0.2">
      <c r="B8" s="1429" t="s">
        <v>37</v>
      </c>
      <c r="C8" s="1429"/>
      <c r="D8" s="1430"/>
      <c r="E8" s="1430"/>
      <c r="F8" s="1430"/>
      <c r="G8" s="1431"/>
      <c r="H8" s="4"/>
      <c r="I8" s="4"/>
      <c r="J8" s="26"/>
      <c r="K8" s="44" t="s">
        <v>810</v>
      </c>
    </row>
    <row r="9" spans="1:11" s="15" customFormat="1" ht="15.75" customHeight="1" x14ac:dyDescent="0.2">
      <c r="B9" s="33"/>
      <c r="H9" s="24"/>
      <c r="I9" s="665"/>
      <c r="J9" s="666"/>
      <c r="K9" s="285" t="s">
        <v>295</v>
      </c>
    </row>
    <row r="10" spans="1:11" s="20" customFormat="1" ht="20.25" customHeight="1" x14ac:dyDescent="0.2">
      <c r="A10" s="249" t="s">
        <v>1581</v>
      </c>
      <c r="B10" s="451" t="s">
        <v>811</v>
      </c>
      <c r="C10" s="452" t="s">
        <v>85</v>
      </c>
      <c r="D10" s="405" t="s">
        <v>86</v>
      </c>
      <c r="E10" s="406" t="s">
        <v>83</v>
      </c>
      <c r="F10" s="255" t="s">
        <v>812</v>
      </c>
      <c r="G10" s="254" t="s">
        <v>813</v>
      </c>
      <c r="H10" s="1536" t="s">
        <v>89</v>
      </c>
      <c r="I10" s="1537"/>
      <c r="J10" s="250" t="s">
        <v>814</v>
      </c>
      <c r="K10" s="453" t="s">
        <v>815</v>
      </c>
    </row>
    <row r="11" spans="1:11" s="20" customFormat="1" ht="28" customHeight="1" x14ac:dyDescent="0.2">
      <c r="A11" s="409">
        <v>1</v>
      </c>
      <c r="B11" s="1538" t="s">
        <v>1758</v>
      </c>
      <c r="C11" s="1541" t="s">
        <v>1759</v>
      </c>
      <c r="D11" s="454">
        <v>1</v>
      </c>
      <c r="E11" s="454">
        <v>54201</v>
      </c>
      <c r="F11" s="455">
        <v>2760</v>
      </c>
      <c r="G11" s="456"/>
      <c r="H11" s="1543" t="s">
        <v>1760</v>
      </c>
      <c r="I11" s="1544"/>
      <c r="J11" s="251">
        <v>645</v>
      </c>
      <c r="K11" s="457">
        <v>2115</v>
      </c>
    </row>
    <row r="12" spans="1:11" s="20" customFormat="1" ht="28" customHeight="1" x14ac:dyDescent="0.2">
      <c r="A12" s="729">
        <v>2</v>
      </c>
      <c r="B12" s="1539"/>
      <c r="C12" s="1542"/>
      <c r="D12" s="730">
        <v>2</v>
      </c>
      <c r="E12" s="730">
        <v>54202</v>
      </c>
      <c r="F12" s="731">
        <v>3140</v>
      </c>
      <c r="G12" s="690"/>
      <c r="H12" s="1545" t="s">
        <v>1761</v>
      </c>
      <c r="I12" s="1481"/>
      <c r="J12" s="651">
        <v>940</v>
      </c>
      <c r="K12" s="652">
        <v>2200</v>
      </c>
    </row>
    <row r="13" spans="1:11" s="20" customFormat="1" ht="28" customHeight="1" x14ac:dyDescent="0.2">
      <c r="A13" s="729">
        <v>3</v>
      </c>
      <c r="B13" s="1539"/>
      <c r="C13" s="1542"/>
      <c r="D13" s="730">
        <v>3</v>
      </c>
      <c r="E13" s="730">
        <v>54203</v>
      </c>
      <c r="F13" s="731">
        <v>6500</v>
      </c>
      <c r="G13" s="690"/>
      <c r="H13" s="1546" t="s">
        <v>1762</v>
      </c>
      <c r="I13" s="1479"/>
      <c r="J13" s="651">
        <v>2730</v>
      </c>
      <c r="K13" s="652">
        <v>3770</v>
      </c>
    </row>
    <row r="14" spans="1:11" s="20" customFormat="1" ht="28" customHeight="1" x14ac:dyDescent="0.2">
      <c r="A14" s="729">
        <v>4</v>
      </c>
      <c r="B14" s="1539"/>
      <c r="C14" s="1542"/>
      <c r="D14" s="730">
        <v>4</v>
      </c>
      <c r="E14" s="730">
        <v>54204</v>
      </c>
      <c r="F14" s="731">
        <v>6520</v>
      </c>
      <c r="G14" s="690"/>
      <c r="H14" s="1546" t="s">
        <v>1763</v>
      </c>
      <c r="I14" s="1479"/>
      <c r="J14" s="651">
        <v>2170</v>
      </c>
      <c r="K14" s="652">
        <v>4350</v>
      </c>
    </row>
    <row r="15" spans="1:11" s="20" customFormat="1" ht="28" customHeight="1" x14ac:dyDescent="0.2">
      <c r="A15" s="729">
        <v>5</v>
      </c>
      <c r="B15" s="1539"/>
      <c r="C15" s="1542"/>
      <c r="D15" s="730">
        <v>5</v>
      </c>
      <c r="E15" s="730">
        <v>54205</v>
      </c>
      <c r="F15" s="731">
        <v>3750</v>
      </c>
      <c r="G15" s="690"/>
      <c r="H15" s="1546" t="s">
        <v>1764</v>
      </c>
      <c r="I15" s="1479"/>
      <c r="J15" s="651">
        <v>1095</v>
      </c>
      <c r="K15" s="652">
        <v>2655</v>
      </c>
    </row>
    <row r="16" spans="1:11" s="20" customFormat="1" ht="20.25" customHeight="1" x14ac:dyDescent="0.2">
      <c r="A16" s="729">
        <v>6</v>
      </c>
      <c r="B16" s="1539"/>
      <c r="C16" s="105">
        <f>SUM(F11:F22)</f>
        <v>73540</v>
      </c>
      <c r="D16" s="730">
        <v>6</v>
      </c>
      <c r="E16" s="730">
        <v>54206</v>
      </c>
      <c r="F16" s="731">
        <v>7990</v>
      </c>
      <c r="G16" s="690"/>
      <c r="H16" s="732" t="s">
        <v>1765</v>
      </c>
      <c r="I16" s="733"/>
      <c r="J16" s="651">
        <v>4495</v>
      </c>
      <c r="K16" s="458">
        <v>3495</v>
      </c>
    </row>
    <row r="17" spans="1:11" s="20" customFormat="1" ht="20.25" customHeight="1" x14ac:dyDescent="0.2">
      <c r="A17" s="729">
        <v>7</v>
      </c>
      <c r="B17" s="1539"/>
      <c r="C17" s="106"/>
      <c r="D17" s="730">
        <v>7</v>
      </c>
      <c r="E17" s="730">
        <v>54207</v>
      </c>
      <c r="F17" s="731">
        <v>7100</v>
      </c>
      <c r="G17" s="690"/>
      <c r="H17" s="732" t="s">
        <v>1766</v>
      </c>
      <c r="I17" s="733"/>
      <c r="J17" s="651">
        <v>4810</v>
      </c>
      <c r="K17" s="458">
        <v>2290</v>
      </c>
    </row>
    <row r="18" spans="1:11" s="20" customFormat="1" ht="28" customHeight="1" x14ac:dyDescent="0.2">
      <c r="A18" s="729">
        <v>8</v>
      </c>
      <c r="B18" s="1539"/>
      <c r="C18" s="106"/>
      <c r="D18" s="730">
        <v>8</v>
      </c>
      <c r="E18" s="730">
        <v>54208</v>
      </c>
      <c r="F18" s="731">
        <v>10300</v>
      </c>
      <c r="G18" s="690"/>
      <c r="H18" s="1546" t="s">
        <v>1767</v>
      </c>
      <c r="I18" s="1479"/>
      <c r="J18" s="651">
        <v>4250</v>
      </c>
      <c r="K18" s="652">
        <v>6050</v>
      </c>
    </row>
    <row r="19" spans="1:11" s="20" customFormat="1" ht="28" customHeight="1" x14ac:dyDescent="0.2">
      <c r="A19" s="729">
        <v>9</v>
      </c>
      <c r="B19" s="1539"/>
      <c r="C19" s="106"/>
      <c r="D19" s="730">
        <v>9</v>
      </c>
      <c r="E19" s="730">
        <v>54209</v>
      </c>
      <c r="F19" s="731">
        <v>8860</v>
      </c>
      <c r="G19" s="690"/>
      <c r="H19" s="1546" t="s">
        <v>1768</v>
      </c>
      <c r="I19" s="1479"/>
      <c r="J19" s="651">
        <v>3280</v>
      </c>
      <c r="K19" s="652">
        <v>5580</v>
      </c>
    </row>
    <row r="20" spans="1:11" s="20" customFormat="1" ht="28" customHeight="1" x14ac:dyDescent="0.2">
      <c r="A20" s="729">
        <v>10</v>
      </c>
      <c r="B20" s="1539"/>
      <c r="C20" s="106"/>
      <c r="D20" s="730">
        <v>10</v>
      </c>
      <c r="E20" s="730" t="s">
        <v>1769</v>
      </c>
      <c r="F20" s="731">
        <v>5240</v>
      </c>
      <c r="G20" s="690"/>
      <c r="H20" s="1087" t="s">
        <v>1770</v>
      </c>
      <c r="I20" s="806"/>
      <c r="J20" s="651">
        <v>2385</v>
      </c>
      <c r="K20" s="652">
        <v>2855</v>
      </c>
    </row>
    <row r="21" spans="1:11" s="20" customFormat="1" ht="20.25" customHeight="1" x14ac:dyDescent="0.2">
      <c r="A21" s="729">
        <v>11</v>
      </c>
      <c r="B21" s="1539"/>
      <c r="C21" s="106"/>
      <c r="D21" s="730">
        <v>11</v>
      </c>
      <c r="E21" s="730">
        <v>54210</v>
      </c>
      <c r="F21" s="731">
        <v>4980</v>
      </c>
      <c r="G21" s="690"/>
      <c r="H21" s="732" t="s">
        <v>1771</v>
      </c>
      <c r="I21" s="733"/>
      <c r="J21" s="651">
        <v>2505</v>
      </c>
      <c r="K21" s="652">
        <v>2475</v>
      </c>
    </row>
    <row r="22" spans="1:11" s="20" customFormat="1" ht="28" customHeight="1" x14ac:dyDescent="0.2">
      <c r="A22" s="459">
        <v>12</v>
      </c>
      <c r="B22" s="1540"/>
      <c r="C22" s="108"/>
      <c r="D22" s="460">
        <v>12</v>
      </c>
      <c r="E22" s="460">
        <v>54211</v>
      </c>
      <c r="F22" s="461">
        <v>6400</v>
      </c>
      <c r="G22" s="462"/>
      <c r="H22" s="1547" t="s">
        <v>1772</v>
      </c>
      <c r="I22" s="1548"/>
      <c r="J22" s="463">
        <v>3425</v>
      </c>
      <c r="K22" s="464">
        <v>2975</v>
      </c>
    </row>
    <row r="23" spans="1:11" s="20" customFormat="1" ht="20.25" customHeight="1" x14ac:dyDescent="0.2">
      <c r="A23" s="231">
        <v>13</v>
      </c>
      <c r="B23" s="1552" t="s">
        <v>1773</v>
      </c>
      <c r="C23" s="1542" t="s">
        <v>1774</v>
      </c>
      <c r="D23" s="237">
        <v>13</v>
      </c>
      <c r="E23" s="237">
        <v>54212</v>
      </c>
      <c r="F23" s="238">
        <v>1240</v>
      </c>
      <c r="G23" s="232"/>
      <c r="H23" s="233" t="s">
        <v>1775</v>
      </c>
      <c r="I23" s="465"/>
      <c r="J23" s="229">
        <v>1020</v>
      </c>
      <c r="K23" s="230">
        <v>220</v>
      </c>
    </row>
    <row r="24" spans="1:11" s="20" customFormat="1" ht="20.5" customHeight="1" x14ac:dyDescent="0.2">
      <c r="A24" s="729">
        <v>14</v>
      </c>
      <c r="B24" s="1552"/>
      <c r="C24" s="1542"/>
      <c r="D24" s="730">
        <v>14</v>
      </c>
      <c r="E24" s="730">
        <v>54213</v>
      </c>
      <c r="F24" s="731">
        <v>3850</v>
      </c>
      <c r="G24" s="690"/>
      <c r="H24" s="1545" t="s">
        <v>1776</v>
      </c>
      <c r="I24" s="1481"/>
      <c r="J24" s="651">
        <v>2870</v>
      </c>
      <c r="K24" s="734">
        <v>980</v>
      </c>
    </row>
    <row r="25" spans="1:11" s="20" customFormat="1" ht="20.25" customHeight="1" x14ac:dyDescent="0.2">
      <c r="A25" s="735">
        <v>15</v>
      </c>
      <c r="B25" s="1552"/>
      <c r="C25" s="1542"/>
      <c r="D25" s="736">
        <v>15</v>
      </c>
      <c r="E25" s="736">
        <v>54214</v>
      </c>
      <c r="F25" s="737">
        <v>900</v>
      </c>
      <c r="G25" s="674"/>
      <c r="H25" s="738" t="s">
        <v>1777</v>
      </c>
      <c r="I25" s="739"/>
      <c r="J25" s="635">
        <v>825</v>
      </c>
      <c r="K25" s="740">
        <v>75</v>
      </c>
    </row>
    <row r="26" spans="1:11" s="20" customFormat="1" ht="20.25" customHeight="1" x14ac:dyDescent="0.2">
      <c r="A26" s="735">
        <v>16</v>
      </c>
      <c r="B26" s="1552"/>
      <c r="C26" s="1542"/>
      <c r="D26" s="730">
        <v>16</v>
      </c>
      <c r="E26" s="736">
        <v>54215</v>
      </c>
      <c r="F26" s="737">
        <v>3050</v>
      </c>
      <c r="G26" s="674"/>
      <c r="H26" s="738" t="s">
        <v>1778</v>
      </c>
      <c r="I26" s="739"/>
      <c r="J26" s="635">
        <v>2380</v>
      </c>
      <c r="K26" s="740">
        <v>670</v>
      </c>
    </row>
    <row r="27" spans="1:11" s="20" customFormat="1" ht="20.25" customHeight="1" x14ac:dyDescent="0.2">
      <c r="A27" s="735">
        <v>17</v>
      </c>
      <c r="B27" s="1552"/>
      <c r="C27" s="1542"/>
      <c r="D27" s="736">
        <v>17</v>
      </c>
      <c r="E27" s="736">
        <v>54216</v>
      </c>
      <c r="F27" s="737">
        <v>2990</v>
      </c>
      <c r="G27" s="674"/>
      <c r="H27" s="738" t="s">
        <v>1779</v>
      </c>
      <c r="I27" s="739"/>
      <c r="J27" s="635">
        <v>2630</v>
      </c>
      <c r="K27" s="740">
        <v>360</v>
      </c>
    </row>
    <row r="28" spans="1:11" s="20" customFormat="1" ht="20.25" customHeight="1" x14ac:dyDescent="0.2">
      <c r="A28" s="735">
        <v>18</v>
      </c>
      <c r="B28" s="1552"/>
      <c r="C28" s="1542"/>
      <c r="D28" s="730">
        <v>18</v>
      </c>
      <c r="E28" s="736">
        <v>54217</v>
      </c>
      <c r="F28" s="737">
        <v>5450</v>
      </c>
      <c r="G28" s="674"/>
      <c r="H28" s="738" t="s">
        <v>1780</v>
      </c>
      <c r="I28" s="739"/>
      <c r="J28" s="635">
        <v>4000</v>
      </c>
      <c r="K28" s="740">
        <v>1450</v>
      </c>
    </row>
    <row r="29" spans="1:11" s="20" customFormat="1" ht="20.25" customHeight="1" x14ac:dyDescent="0.2">
      <c r="A29" s="735">
        <v>19</v>
      </c>
      <c r="B29" s="1552"/>
      <c r="C29" s="1542"/>
      <c r="D29" s="736">
        <v>19</v>
      </c>
      <c r="E29" s="736">
        <v>54218</v>
      </c>
      <c r="F29" s="737">
        <v>1980</v>
      </c>
      <c r="G29" s="674"/>
      <c r="H29" s="738" t="s">
        <v>1781</v>
      </c>
      <c r="I29" s="739"/>
      <c r="J29" s="635">
        <v>1690</v>
      </c>
      <c r="K29" s="740">
        <v>290</v>
      </c>
    </row>
    <row r="30" spans="1:11" s="20" customFormat="1" ht="20.25" customHeight="1" x14ac:dyDescent="0.2">
      <c r="A30" s="729">
        <v>20</v>
      </c>
      <c r="B30" s="1552"/>
      <c r="C30" s="1542"/>
      <c r="D30" s="730">
        <v>20</v>
      </c>
      <c r="E30" s="730">
        <v>54219</v>
      </c>
      <c r="F30" s="731">
        <v>4050</v>
      </c>
      <c r="G30" s="690"/>
      <c r="H30" s="732" t="s">
        <v>1782</v>
      </c>
      <c r="I30" s="733"/>
      <c r="J30" s="651">
        <v>3240</v>
      </c>
      <c r="K30" s="734">
        <v>810</v>
      </c>
    </row>
    <row r="31" spans="1:11" s="20" customFormat="1" ht="20.25" customHeight="1" x14ac:dyDescent="0.2">
      <c r="A31" s="729">
        <v>21</v>
      </c>
      <c r="B31" s="1552"/>
      <c r="C31" s="1542"/>
      <c r="D31" s="730">
        <v>21</v>
      </c>
      <c r="E31" s="730" t="s">
        <v>1783</v>
      </c>
      <c r="F31" s="731">
        <v>3700</v>
      </c>
      <c r="G31" s="690"/>
      <c r="H31" s="732" t="s">
        <v>1784</v>
      </c>
      <c r="I31" s="733"/>
      <c r="J31" s="651">
        <v>2960</v>
      </c>
      <c r="K31" s="466">
        <v>740</v>
      </c>
    </row>
    <row r="32" spans="1:11" s="20" customFormat="1" ht="20.25" customHeight="1" x14ac:dyDescent="0.2">
      <c r="A32" s="735">
        <v>22</v>
      </c>
      <c r="B32" s="1552"/>
      <c r="C32" s="1542"/>
      <c r="D32" s="736">
        <v>22</v>
      </c>
      <c r="E32" s="736">
        <v>54220</v>
      </c>
      <c r="F32" s="737">
        <v>1560</v>
      </c>
      <c r="G32" s="674"/>
      <c r="H32" s="738" t="s">
        <v>1785</v>
      </c>
      <c r="I32" s="739"/>
      <c r="J32" s="635">
        <v>1260</v>
      </c>
      <c r="K32" s="740">
        <v>300</v>
      </c>
    </row>
    <row r="33" spans="1:11" s="20" customFormat="1" ht="20.25" customHeight="1" x14ac:dyDescent="0.2">
      <c r="A33" s="729">
        <v>23</v>
      </c>
      <c r="B33" s="1552"/>
      <c r="C33" s="1542"/>
      <c r="D33" s="730">
        <v>23</v>
      </c>
      <c r="E33" s="730">
        <v>54221</v>
      </c>
      <c r="F33" s="731">
        <v>3000</v>
      </c>
      <c r="G33" s="690"/>
      <c r="H33" s="732" t="s">
        <v>1786</v>
      </c>
      <c r="I33" s="733"/>
      <c r="J33" s="651">
        <v>2160</v>
      </c>
      <c r="K33" s="734">
        <v>840</v>
      </c>
    </row>
    <row r="34" spans="1:11" s="20" customFormat="1" ht="20.25" customHeight="1" x14ac:dyDescent="0.2">
      <c r="A34" s="735">
        <v>24</v>
      </c>
      <c r="B34" s="1552"/>
      <c r="C34" s="1542"/>
      <c r="D34" s="736">
        <v>24</v>
      </c>
      <c r="E34" s="736">
        <v>54222</v>
      </c>
      <c r="F34" s="737">
        <v>2890</v>
      </c>
      <c r="G34" s="674"/>
      <c r="H34" s="738" t="s">
        <v>1787</v>
      </c>
      <c r="I34" s="739"/>
      <c r="J34" s="635">
        <v>2480</v>
      </c>
      <c r="K34" s="740">
        <v>410</v>
      </c>
    </row>
    <row r="35" spans="1:11" s="20" customFormat="1" ht="20.25" customHeight="1" x14ac:dyDescent="0.2">
      <c r="A35" s="735">
        <v>25</v>
      </c>
      <c r="B35" s="1552"/>
      <c r="C35" s="109">
        <f>SUM(F23:F50)</f>
        <v>98720</v>
      </c>
      <c r="D35" s="730">
        <v>25</v>
      </c>
      <c r="E35" s="736">
        <v>54223</v>
      </c>
      <c r="F35" s="737">
        <v>3790</v>
      </c>
      <c r="G35" s="674"/>
      <c r="H35" s="738" t="s">
        <v>1788</v>
      </c>
      <c r="I35" s="739"/>
      <c r="J35" s="635">
        <v>2900</v>
      </c>
      <c r="K35" s="740">
        <v>890</v>
      </c>
    </row>
    <row r="36" spans="1:11" s="20" customFormat="1" ht="20.25" customHeight="1" x14ac:dyDescent="0.2">
      <c r="A36" s="729">
        <v>26</v>
      </c>
      <c r="B36" s="1552"/>
      <c r="C36" s="113"/>
      <c r="D36" s="736">
        <v>26</v>
      </c>
      <c r="E36" s="730">
        <v>54224</v>
      </c>
      <c r="F36" s="731">
        <v>5480</v>
      </c>
      <c r="G36" s="690"/>
      <c r="H36" s="732" t="s">
        <v>1789</v>
      </c>
      <c r="I36" s="733"/>
      <c r="J36" s="651">
        <v>3235</v>
      </c>
      <c r="K36" s="734">
        <v>2245</v>
      </c>
    </row>
    <row r="37" spans="1:11" s="20" customFormat="1" ht="20.25" customHeight="1" x14ac:dyDescent="0.2">
      <c r="A37" s="735">
        <v>27</v>
      </c>
      <c r="B37" s="1552"/>
      <c r="C37" s="106"/>
      <c r="D37" s="730">
        <v>27</v>
      </c>
      <c r="E37" s="736">
        <v>54225</v>
      </c>
      <c r="F37" s="737">
        <v>4280</v>
      </c>
      <c r="G37" s="674"/>
      <c r="H37" s="738" t="s">
        <v>1790</v>
      </c>
      <c r="I37" s="739"/>
      <c r="J37" s="635">
        <v>2825</v>
      </c>
      <c r="K37" s="740">
        <v>1455</v>
      </c>
    </row>
    <row r="38" spans="1:11" s="20" customFormat="1" ht="20.25" customHeight="1" x14ac:dyDescent="0.2">
      <c r="A38" s="735">
        <v>28</v>
      </c>
      <c r="B38" s="1552"/>
      <c r="C38" s="106"/>
      <c r="D38" s="730">
        <v>28</v>
      </c>
      <c r="E38" s="736" t="s">
        <v>1791</v>
      </c>
      <c r="F38" s="737">
        <v>5270</v>
      </c>
      <c r="G38" s="674"/>
      <c r="H38" s="738" t="s">
        <v>1792</v>
      </c>
      <c r="I38" s="739"/>
      <c r="J38" s="635">
        <v>3040</v>
      </c>
      <c r="K38" s="740">
        <v>2230</v>
      </c>
    </row>
    <row r="39" spans="1:11" s="20" customFormat="1" ht="20.25" customHeight="1" x14ac:dyDescent="0.2">
      <c r="A39" s="735">
        <v>29</v>
      </c>
      <c r="B39" s="1552"/>
      <c r="C39" s="107"/>
      <c r="D39" s="730">
        <v>29</v>
      </c>
      <c r="E39" s="736">
        <v>54226</v>
      </c>
      <c r="F39" s="737">
        <v>4070</v>
      </c>
      <c r="G39" s="674"/>
      <c r="H39" s="738" t="s">
        <v>1793</v>
      </c>
      <c r="I39" s="739"/>
      <c r="J39" s="635">
        <v>2860</v>
      </c>
      <c r="K39" s="740">
        <v>1210</v>
      </c>
    </row>
    <row r="40" spans="1:11" s="20" customFormat="1" ht="20.25" customHeight="1" x14ac:dyDescent="0.2">
      <c r="A40" s="729">
        <v>30</v>
      </c>
      <c r="B40" s="1552"/>
      <c r="C40" s="113"/>
      <c r="D40" s="736">
        <v>30</v>
      </c>
      <c r="E40" s="730">
        <v>54227</v>
      </c>
      <c r="F40" s="731">
        <v>5740</v>
      </c>
      <c r="G40" s="690"/>
      <c r="H40" s="732" t="s">
        <v>1794</v>
      </c>
      <c r="I40" s="733"/>
      <c r="J40" s="651">
        <v>3720</v>
      </c>
      <c r="K40" s="734">
        <v>2020</v>
      </c>
    </row>
    <row r="41" spans="1:11" s="20" customFormat="1" ht="20.25" customHeight="1" x14ac:dyDescent="0.2">
      <c r="A41" s="735">
        <v>31</v>
      </c>
      <c r="B41" s="1552"/>
      <c r="C41" s="106"/>
      <c r="D41" s="730">
        <v>31</v>
      </c>
      <c r="E41" s="736">
        <v>54228</v>
      </c>
      <c r="F41" s="737">
        <v>6670</v>
      </c>
      <c r="G41" s="674"/>
      <c r="H41" s="738" t="s">
        <v>1795</v>
      </c>
      <c r="I41" s="739"/>
      <c r="J41" s="635">
        <v>3755</v>
      </c>
      <c r="K41" s="740">
        <v>2915</v>
      </c>
    </row>
    <row r="42" spans="1:11" s="20" customFormat="1" ht="20.25" customHeight="1" x14ac:dyDescent="0.2">
      <c r="A42" s="735">
        <v>32</v>
      </c>
      <c r="B42" s="1552"/>
      <c r="C42" s="107"/>
      <c r="D42" s="736">
        <v>32</v>
      </c>
      <c r="E42" s="736">
        <v>54229</v>
      </c>
      <c r="F42" s="737">
        <v>3350</v>
      </c>
      <c r="G42" s="674"/>
      <c r="H42" s="738" t="s">
        <v>1796</v>
      </c>
      <c r="I42" s="739"/>
      <c r="J42" s="635">
        <v>2965</v>
      </c>
      <c r="K42" s="740">
        <v>385</v>
      </c>
    </row>
    <row r="43" spans="1:11" s="20" customFormat="1" ht="20.25" customHeight="1" x14ac:dyDescent="0.2">
      <c r="A43" s="735">
        <v>33</v>
      </c>
      <c r="B43" s="1552"/>
      <c r="C43" s="107"/>
      <c r="D43" s="730">
        <v>33</v>
      </c>
      <c r="E43" s="736" t="s">
        <v>1797</v>
      </c>
      <c r="F43" s="737">
        <v>2580</v>
      </c>
      <c r="G43" s="674"/>
      <c r="H43" s="738" t="s">
        <v>1798</v>
      </c>
      <c r="I43" s="739"/>
      <c r="J43" s="635">
        <v>2155</v>
      </c>
      <c r="K43" s="740">
        <v>425</v>
      </c>
    </row>
    <row r="44" spans="1:11" s="20" customFormat="1" ht="20.25" customHeight="1" x14ac:dyDescent="0.2">
      <c r="A44" s="735">
        <v>34</v>
      </c>
      <c r="B44" s="1552"/>
      <c r="C44" s="106"/>
      <c r="D44" s="736">
        <v>34</v>
      </c>
      <c r="E44" s="736">
        <v>54230</v>
      </c>
      <c r="F44" s="737">
        <v>2150</v>
      </c>
      <c r="G44" s="674"/>
      <c r="H44" s="738" t="s">
        <v>1799</v>
      </c>
      <c r="I44" s="739"/>
      <c r="J44" s="635">
        <v>1230</v>
      </c>
      <c r="K44" s="740">
        <v>920</v>
      </c>
    </row>
    <row r="45" spans="1:11" s="20" customFormat="1" ht="20.25" customHeight="1" x14ac:dyDescent="0.2">
      <c r="A45" s="735">
        <v>35</v>
      </c>
      <c r="B45" s="1552"/>
      <c r="C45" s="106"/>
      <c r="D45" s="730">
        <v>35</v>
      </c>
      <c r="E45" s="736">
        <v>54231</v>
      </c>
      <c r="F45" s="737">
        <v>4920</v>
      </c>
      <c r="G45" s="674"/>
      <c r="H45" s="738" t="s">
        <v>1800</v>
      </c>
      <c r="I45" s="739"/>
      <c r="J45" s="635">
        <v>2715</v>
      </c>
      <c r="K45" s="740">
        <v>2205</v>
      </c>
    </row>
    <row r="46" spans="1:11" s="20" customFormat="1" ht="20.25" customHeight="1" x14ac:dyDescent="0.2">
      <c r="A46" s="735">
        <v>36</v>
      </c>
      <c r="B46" s="1552"/>
      <c r="C46" s="106"/>
      <c r="D46" s="736">
        <v>36</v>
      </c>
      <c r="E46" s="736" t="s">
        <v>1801</v>
      </c>
      <c r="F46" s="737">
        <v>5430</v>
      </c>
      <c r="G46" s="674"/>
      <c r="H46" s="738" t="s">
        <v>1802</v>
      </c>
      <c r="I46" s="739"/>
      <c r="J46" s="635">
        <v>3010</v>
      </c>
      <c r="K46" s="740">
        <v>2420</v>
      </c>
    </row>
    <row r="47" spans="1:11" s="20" customFormat="1" ht="20.25" customHeight="1" x14ac:dyDescent="0.2">
      <c r="A47" s="735">
        <v>37</v>
      </c>
      <c r="B47" s="1552"/>
      <c r="C47" s="106"/>
      <c r="D47" s="730">
        <v>37</v>
      </c>
      <c r="E47" s="736">
        <v>54232</v>
      </c>
      <c r="F47" s="737">
        <v>3560</v>
      </c>
      <c r="G47" s="674"/>
      <c r="H47" s="738" t="s">
        <v>1803</v>
      </c>
      <c r="I47" s="739"/>
      <c r="J47" s="635">
        <v>2730</v>
      </c>
      <c r="K47" s="740">
        <v>830</v>
      </c>
    </row>
    <row r="48" spans="1:11" s="20" customFormat="1" ht="20.25" customHeight="1" x14ac:dyDescent="0.2">
      <c r="A48" s="735">
        <v>38</v>
      </c>
      <c r="B48" s="1552"/>
      <c r="C48" s="106"/>
      <c r="D48" s="736">
        <v>38</v>
      </c>
      <c r="E48" s="736">
        <v>54233</v>
      </c>
      <c r="F48" s="737">
        <v>4670</v>
      </c>
      <c r="G48" s="674"/>
      <c r="H48" s="738" t="s">
        <v>1804</v>
      </c>
      <c r="I48" s="739"/>
      <c r="J48" s="635">
        <v>3135</v>
      </c>
      <c r="K48" s="740">
        <v>1535</v>
      </c>
    </row>
    <row r="49" spans="1:11" s="20" customFormat="1" ht="20.25" customHeight="1" x14ac:dyDescent="0.2">
      <c r="A49" s="735">
        <v>39</v>
      </c>
      <c r="B49" s="1552"/>
      <c r="C49" s="106"/>
      <c r="D49" s="730">
        <v>39</v>
      </c>
      <c r="E49" s="736">
        <v>54234</v>
      </c>
      <c r="F49" s="737">
        <v>1000</v>
      </c>
      <c r="G49" s="674"/>
      <c r="H49" s="738" t="s">
        <v>1805</v>
      </c>
      <c r="I49" s="739"/>
      <c r="J49" s="635">
        <v>1000</v>
      </c>
      <c r="K49" s="740">
        <v>0</v>
      </c>
    </row>
    <row r="50" spans="1:11" s="20" customFormat="1" ht="20.25" customHeight="1" x14ac:dyDescent="0.2">
      <c r="A50" s="735">
        <v>40</v>
      </c>
      <c r="B50" s="1552"/>
      <c r="C50" s="106"/>
      <c r="D50" s="736">
        <v>40</v>
      </c>
      <c r="E50" s="736">
        <v>54235</v>
      </c>
      <c r="F50" s="651">
        <v>1100</v>
      </c>
      <c r="G50" s="245"/>
      <c r="H50" s="732" t="s">
        <v>1806</v>
      </c>
      <c r="I50" s="733"/>
      <c r="J50" s="651">
        <v>1100</v>
      </c>
      <c r="K50" s="466">
        <v>0</v>
      </c>
    </row>
    <row r="51" spans="1:11" s="20" customFormat="1" ht="20.25" customHeight="1" x14ac:dyDescent="0.2">
      <c r="A51" s="231">
        <v>41</v>
      </c>
      <c r="B51" s="1553" t="s">
        <v>1807</v>
      </c>
      <c r="C51" s="1541" t="s">
        <v>1808</v>
      </c>
      <c r="D51" s="162">
        <v>41</v>
      </c>
      <c r="E51" s="162">
        <v>54237</v>
      </c>
      <c r="F51" s="58">
        <v>2740</v>
      </c>
      <c r="G51" s="1088"/>
      <c r="H51" s="1089" t="s">
        <v>1809</v>
      </c>
      <c r="I51" s="1090"/>
      <c r="J51" s="46">
        <v>2015</v>
      </c>
      <c r="K51" s="239">
        <v>725</v>
      </c>
    </row>
    <row r="52" spans="1:11" s="20" customFormat="1" ht="20.149999999999999" customHeight="1" x14ac:dyDescent="0.2">
      <c r="A52" s="735">
        <v>42</v>
      </c>
      <c r="B52" s="1552"/>
      <c r="C52" s="1477"/>
      <c r="D52" s="736">
        <v>42</v>
      </c>
      <c r="E52" s="736">
        <v>54239</v>
      </c>
      <c r="F52" s="737">
        <v>1200</v>
      </c>
      <c r="G52" s="674"/>
      <c r="H52" s="738" t="s">
        <v>1810</v>
      </c>
      <c r="I52" s="739"/>
      <c r="J52" s="635">
        <v>790</v>
      </c>
      <c r="K52" s="740">
        <v>410</v>
      </c>
    </row>
    <row r="53" spans="1:11" s="20" customFormat="1" ht="30" customHeight="1" x14ac:dyDescent="0.2">
      <c r="A53" s="741">
        <v>43</v>
      </c>
      <c r="B53" s="1552"/>
      <c r="C53" s="160">
        <f>SUM(F51:F55)</f>
        <v>10140</v>
      </c>
      <c r="D53" s="730">
        <v>43</v>
      </c>
      <c r="E53" s="730">
        <v>54240</v>
      </c>
      <c r="F53" s="651">
        <v>3050</v>
      </c>
      <c r="G53" s="245"/>
      <c r="H53" s="1554" t="s">
        <v>1811</v>
      </c>
      <c r="I53" s="1555"/>
      <c r="J53" s="651">
        <v>2600</v>
      </c>
      <c r="K53" s="734">
        <v>450</v>
      </c>
    </row>
    <row r="54" spans="1:11" s="20" customFormat="1" ht="20.25" customHeight="1" x14ac:dyDescent="0.2">
      <c r="A54" s="735">
        <v>44</v>
      </c>
      <c r="B54" s="1552"/>
      <c r="D54" s="736">
        <v>44</v>
      </c>
      <c r="E54" s="736">
        <v>54241</v>
      </c>
      <c r="F54" s="635">
        <v>1500</v>
      </c>
      <c r="G54" s="516"/>
      <c r="H54" s="738" t="s">
        <v>1812</v>
      </c>
      <c r="I54" s="739"/>
      <c r="J54" s="635">
        <v>1050</v>
      </c>
      <c r="K54" s="740">
        <v>450</v>
      </c>
    </row>
    <row r="55" spans="1:11" s="20" customFormat="1" ht="20.25" customHeight="1" thickBot="1" x14ac:dyDescent="0.25">
      <c r="A55" s="467">
        <v>45</v>
      </c>
      <c r="B55" s="1552"/>
      <c r="C55" s="161"/>
      <c r="D55" s="468">
        <v>45</v>
      </c>
      <c r="E55" s="468">
        <v>54242</v>
      </c>
      <c r="F55" s="469">
        <v>1650</v>
      </c>
      <c r="G55" s="690"/>
      <c r="H55" s="732" t="s">
        <v>1813</v>
      </c>
      <c r="I55" s="733"/>
      <c r="J55" s="234">
        <v>1440</v>
      </c>
      <c r="K55" s="235">
        <v>210</v>
      </c>
    </row>
    <row r="56" spans="1:11" s="20" customFormat="1" ht="18.649999999999999" customHeight="1" thickTop="1" x14ac:dyDescent="0.2">
      <c r="A56" s="91"/>
      <c r="B56" s="1549" t="s">
        <v>1814</v>
      </c>
      <c r="C56" s="1550"/>
      <c r="D56" s="1551"/>
      <c r="E56" s="408"/>
      <c r="F56" s="56">
        <f>SUM(F11:F55)</f>
        <v>182400</v>
      </c>
      <c r="G56" s="56">
        <f>SUM(G11:G55)</f>
        <v>0</v>
      </c>
      <c r="H56" s="110"/>
      <c r="I56" s="111"/>
      <c r="J56" s="56">
        <f>SUM(J11:J55)</f>
        <v>110515</v>
      </c>
      <c r="K56" s="163">
        <f>SUM(K11:K55)</f>
        <v>71885</v>
      </c>
    </row>
    <row r="57" spans="1:11" s="20" customFormat="1" ht="10.5" customHeight="1" x14ac:dyDescent="0.2">
      <c r="A57" s="141"/>
      <c r="B57" s="141"/>
      <c r="C57" s="141"/>
      <c r="D57" s="141"/>
      <c r="E57" s="141"/>
      <c r="F57" s="32"/>
      <c r="G57" s="32"/>
      <c r="H57" s="141"/>
      <c r="I57" s="141"/>
      <c r="J57" s="32"/>
      <c r="K57" s="32"/>
    </row>
    <row r="58" spans="1:11" s="20" customFormat="1" ht="18" customHeight="1" x14ac:dyDescent="0.2">
      <c r="A58" s="141"/>
      <c r="B58" s="182" t="s">
        <v>867</v>
      </c>
      <c r="C58" s="141"/>
      <c r="D58" s="141"/>
      <c r="E58" s="141"/>
      <c r="F58" s="32"/>
      <c r="G58" s="32"/>
      <c r="H58" s="141"/>
      <c r="I58" s="141"/>
      <c r="J58" s="32"/>
      <c r="K58" s="32"/>
    </row>
    <row r="59" spans="1:11" s="26" customFormat="1" ht="18" customHeight="1" x14ac:dyDescent="0.2">
      <c r="A59" s="4"/>
      <c r="B59" s="4" t="s">
        <v>869</v>
      </c>
      <c r="C59" s="4"/>
      <c r="D59" s="4"/>
      <c r="E59" s="4"/>
      <c r="F59" s="4"/>
      <c r="G59" s="4"/>
      <c r="H59" s="4"/>
      <c r="I59" s="4"/>
      <c r="J59" s="4"/>
      <c r="K59" s="4"/>
    </row>
    <row r="60" spans="1:11" ht="18" customHeight="1" x14ac:dyDescent="0.2">
      <c r="A60" s="38"/>
      <c r="B60" s="62" t="s">
        <v>171</v>
      </c>
      <c r="C60" s="38"/>
      <c r="D60" s="38"/>
      <c r="E60" s="38"/>
      <c r="F60" s="39"/>
      <c r="G60" s="40"/>
      <c r="H60" s="30"/>
      <c r="J60" s="43"/>
      <c r="K60" s="43"/>
    </row>
    <row r="61" spans="1:11" s="10" customFormat="1" ht="11.15" customHeight="1" x14ac:dyDescent="0.2">
      <c r="B61" s="1416" t="s">
        <v>1815</v>
      </c>
      <c r="C61" s="1417"/>
      <c r="D61" s="1417"/>
      <c r="E61" s="1417"/>
      <c r="F61" s="1417"/>
      <c r="G61" s="1417"/>
      <c r="H61" s="1417"/>
      <c r="I61" s="36"/>
      <c r="J61" s="36"/>
      <c r="K61" s="36"/>
    </row>
    <row r="62" spans="1:11" ht="18" customHeight="1" x14ac:dyDescent="0.2">
      <c r="B62" s="1417"/>
      <c r="C62" s="1417"/>
      <c r="D62" s="1417"/>
      <c r="E62" s="1417"/>
      <c r="F62" s="1417"/>
      <c r="G62" s="1417"/>
      <c r="H62" s="1417"/>
      <c r="I62" s="6"/>
      <c r="J62" s="1"/>
      <c r="K62" s="1"/>
    </row>
    <row r="63" spans="1:11" ht="41.5" customHeight="1" x14ac:dyDescent="0.2">
      <c r="B63" s="1417"/>
      <c r="C63" s="1417"/>
      <c r="D63" s="1417"/>
      <c r="E63" s="1417"/>
      <c r="F63" s="1417"/>
      <c r="G63" s="1417"/>
      <c r="H63" s="1417"/>
      <c r="I63" s="6"/>
      <c r="J63" s="1"/>
      <c r="K63" s="1"/>
    </row>
    <row r="64" spans="1:11" ht="8.15" customHeight="1" x14ac:dyDescent="0.25">
      <c r="B64" s="1092"/>
      <c r="C64" s="1092"/>
      <c r="D64" s="1092"/>
      <c r="E64" s="1092"/>
      <c r="F64" s="1092"/>
      <c r="G64" s="1092"/>
      <c r="H64" s="1092"/>
      <c r="I64" s="6"/>
      <c r="J64" s="1"/>
      <c r="K64" s="1"/>
    </row>
    <row r="65" spans="1:11" ht="18" customHeight="1" x14ac:dyDescent="0.2">
      <c r="A65" s="20"/>
      <c r="B65" s="1416" t="s">
        <v>1816</v>
      </c>
      <c r="C65" s="1417"/>
      <c r="D65" s="1417"/>
      <c r="E65" s="1417"/>
      <c r="F65" s="1417"/>
      <c r="G65" s="1417"/>
      <c r="H65" s="1417"/>
      <c r="I65" s="6"/>
      <c r="J65" s="1"/>
      <c r="K65" s="1"/>
    </row>
    <row r="66" spans="1:11" ht="18" customHeight="1" x14ac:dyDescent="0.2">
      <c r="A66" s="20"/>
      <c r="B66" s="1417"/>
      <c r="C66" s="1417"/>
      <c r="D66" s="1417"/>
      <c r="E66" s="1417"/>
      <c r="F66" s="1417"/>
      <c r="G66" s="1417"/>
      <c r="H66" s="1417"/>
      <c r="J66" s="1"/>
      <c r="K66" s="1"/>
    </row>
    <row r="67" spans="1:11" ht="18" customHeight="1" x14ac:dyDescent="0.2">
      <c r="A67" s="20"/>
      <c r="B67" s="1417"/>
      <c r="C67" s="1417"/>
      <c r="D67" s="1417"/>
      <c r="E67" s="1417"/>
      <c r="F67" s="1417"/>
      <c r="G67" s="1417"/>
      <c r="H67" s="1417"/>
      <c r="I67" s="6"/>
      <c r="J67" s="1"/>
      <c r="K67" s="1"/>
    </row>
    <row r="68" spans="1:11" ht="18" customHeight="1" x14ac:dyDescent="0.2">
      <c r="A68" s="20"/>
      <c r="B68" s="3"/>
      <c r="C68" s="3"/>
      <c r="D68" s="20"/>
      <c r="E68" s="20"/>
      <c r="F68" s="1"/>
      <c r="G68" s="1"/>
      <c r="H68" s="6"/>
      <c r="I68" s="6"/>
      <c r="J68" s="1"/>
      <c r="K68" s="1"/>
    </row>
    <row r="69" spans="1:11" x14ac:dyDescent="0.2">
      <c r="A69" s="20"/>
      <c r="B69" s="3"/>
      <c r="C69" s="3"/>
      <c r="D69" s="20"/>
      <c r="E69" s="20"/>
      <c r="F69" s="1"/>
      <c r="G69" s="1"/>
      <c r="H69" s="6"/>
      <c r="I69" s="6"/>
      <c r="J69" s="1"/>
      <c r="K69" s="1"/>
    </row>
    <row r="70" spans="1:11" x14ac:dyDescent="0.2">
      <c r="A70" s="20"/>
      <c r="B70" s="3"/>
      <c r="C70" s="3"/>
      <c r="D70" s="20"/>
      <c r="E70" s="20"/>
      <c r="F70" s="1"/>
      <c r="G70" s="1"/>
      <c r="H70" s="6"/>
      <c r="I70" s="6"/>
      <c r="J70" s="1"/>
      <c r="K70" s="1"/>
    </row>
    <row r="71" spans="1:11" x14ac:dyDescent="0.2">
      <c r="A71" s="20"/>
      <c r="B71" s="3"/>
      <c r="D71" s="20"/>
      <c r="E71" s="20"/>
      <c r="F71" s="1"/>
      <c r="G71" s="1"/>
      <c r="H71" s="6"/>
      <c r="I71" s="6"/>
      <c r="J71" s="1"/>
      <c r="K71" s="1"/>
    </row>
    <row r="72" spans="1:11" x14ac:dyDescent="0.2">
      <c r="A72" s="20"/>
      <c r="B72" s="3"/>
      <c r="D72" s="20"/>
      <c r="E72" s="20"/>
      <c r="F72" s="1"/>
      <c r="G72" s="1"/>
      <c r="H72" s="6"/>
      <c r="I72" s="6"/>
      <c r="J72" s="1"/>
      <c r="K72" s="1"/>
    </row>
    <row r="73" spans="1:11" x14ac:dyDescent="0.2">
      <c r="A73" s="20"/>
      <c r="B73" s="3"/>
      <c r="D73" s="20"/>
      <c r="E73" s="20"/>
      <c r="F73" s="1"/>
      <c r="G73" s="1"/>
      <c r="H73" s="6"/>
      <c r="I73" s="6"/>
      <c r="J73" s="1"/>
      <c r="K73" s="1"/>
    </row>
    <row r="74" spans="1:11" x14ac:dyDescent="0.2">
      <c r="A74" s="20"/>
      <c r="B74" s="3"/>
      <c r="D74" s="20"/>
      <c r="E74" s="20"/>
      <c r="F74" s="1"/>
      <c r="G74" s="1"/>
      <c r="H74" s="6"/>
      <c r="I74" s="6"/>
      <c r="J74" s="1"/>
      <c r="K74" s="1"/>
    </row>
    <row r="75" spans="1:11" x14ac:dyDescent="0.2">
      <c r="A75" s="20"/>
      <c r="B75" s="3"/>
      <c r="D75" s="20"/>
      <c r="E75" s="20"/>
      <c r="F75" s="1"/>
      <c r="G75" s="1"/>
      <c r="H75" s="6"/>
      <c r="I75" s="6"/>
      <c r="J75" s="1"/>
      <c r="K75" s="1"/>
    </row>
    <row r="76" spans="1:11" x14ac:dyDescent="0.2">
      <c r="A76" s="20"/>
      <c r="B76" s="3"/>
      <c r="D76" s="20"/>
      <c r="E76" s="20"/>
      <c r="F76" s="1"/>
      <c r="G76" s="1"/>
      <c r="H76" s="6"/>
      <c r="I76" s="6"/>
      <c r="J76" s="1"/>
      <c r="K76" s="1"/>
    </row>
    <row r="77" spans="1:11" x14ac:dyDescent="0.2">
      <c r="A77" s="3"/>
      <c r="B77" s="3"/>
      <c r="D77" s="3"/>
      <c r="E77" s="3"/>
      <c r="F77" s="1"/>
      <c r="G77" s="1"/>
      <c r="H77" s="6"/>
      <c r="I77" s="6"/>
      <c r="J77" s="1"/>
      <c r="K77" s="1"/>
    </row>
    <row r="78" spans="1:11" x14ac:dyDescent="0.2">
      <c r="A78" s="3"/>
      <c r="B78" s="3"/>
      <c r="D78" s="3"/>
      <c r="E78" s="3"/>
      <c r="F78" s="1"/>
      <c r="G78" s="1"/>
      <c r="H78" s="6"/>
      <c r="I78" s="6"/>
    </row>
    <row r="79" spans="1:11" x14ac:dyDescent="0.2">
      <c r="A79" s="3"/>
      <c r="B79" s="3"/>
      <c r="D79" s="3"/>
      <c r="E79" s="3"/>
      <c r="F79" s="1"/>
      <c r="G79" s="1"/>
      <c r="H79" s="6"/>
      <c r="I79" s="6"/>
    </row>
    <row r="80" spans="1:11" x14ac:dyDescent="0.2">
      <c r="A80" s="3"/>
      <c r="B80" s="3"/>
      <c r="D80" s="3"/>
      <c r="E80" s="3"/>
      <c r="F80" s="1"/>
      <c r="G80" s="1"/>
      <c r="H80" s="6"/>
      <c r="I80" s="6"/>
    </row>
    <row r="81" spans="1:9" x14ac:dyDescent="0.2">
      <c r="A81" s="3"/>
      <c r="B81" s="3"/>
      <c r="D81" s="3"/>
      <c r="E81" s="3"/>
      <c r="F81" s="1"/>
      <c r="G81" s="1"/>
      <c r="H81" s="6"/>
      <c r="I81" s="6"/>
    </row>
    <row r="82" spans="1:9" x14ac:dyDescent="0.2">
      <c r="A82" s="3"/>
      <c r="B82" s="3"/>
      <c r="D82" s="3"/>
      <c r="E82" s="3"/>
      <c r="F82" s="1"/>
      <c r="G82" s="1"/>
      <c r="H82" s="6"/>
      <c r="I82" s="6"/>
    </row>
    <row r="83" spans="1:9" x14ac:dyDescent="0.2">
      <c r="A83" s="3"/>
      <c r="B83" s="3"/>
      <c r="D83" s="3"/>
      <c r="E83" s="3"/>
      <c r="F83" s="1"/>
      <c r="G83" s="1"/>
      <c r="H83" s="6"/>
      <c r="I83" s="6"/>
    </row>
    <row r="84" spans="1:9" x14ac:dyDescent="0.2">
      <c r="A84" s="3"/>
      <c r="B84" s="3"/>
      <c r="D84" s="3"/>
      <c r="E84" s="3"/>
      <c r="F84" s="1"/>
      <c r="G84" s="1"/>
      <c r="H84" s="6"/>
      <c r="I84" s="6"/>
    </row>
    <row r="85" spans="1:9" x14ac:dyDescent="0.2">
      <c r="A85" s="3"/>
      <c r="B85" s="3"/>
      <c r="D85" s="3"/>
      <c r="E85" s="3"/>
      <c r="F85" s="1"/>
      <c r="G85" s="1"/>
      <c r="H85" s="6"/>
      <c r="I85" s="6"/>
    </row>
    <row r="86" spans="1:9" x14ac:dyDescent="0.2">
      <c r="A86" s="3"/>
      <c r="B86" s="3"/>
      <c r="D86" s="3"/>
      <c r="E86" s="3"/>
      <c r="F86" s="1"/>
      <c r="G86" s="1"/>
      <c r="H86" s="6"/>
      <c r="I86" s="6"/>
    </row>
    <row r="87" spans="1:9" x14ac:dyDescent="0.2">
      <c r="A87" s="7"/>
      <c r="B87" s="3"/>
      <c r="D87" s="7"/>
      <c r="E87" s="7"/>
      <c r="F87" s="1"/>
      <c r="G87" s="1"/>
      <c r="H87" s="6"/>
      <c r="I87" s="6"/>
    </row>
    <row r="88" spans="1:9" x14ac:dyDescent="0.2">
      <c r="A88" s="7"/>
      <c r="B88" s="3"/>
      <c r="D88" s="7"/>
      <c r="E88" s="7"/>
      <c r="F88" s="1"/>
      <c r="G88" s="1"/>
    </row>
    <row r="89" spans="1:9" x14ac:dyDescent="0.2">
      <c r="A89" s="7"/>
      <c r="B89" s="7"/>
      <c r="D89" s="7"/>
      <c r="E89" s="7"/>
      <c r="F89" s="1"/>
      <c r="G89" s="1"/>
    </row>
    <row r="90" spans="1:9" x14ac:dyDescent="0.2">
      <c r="A90" s="7"/>
      <c r="B90" s="7"/>
      <c r="D90" s="7"/>
      <c r="E90" s="7"/>
    </row>
    <row r="91" spans="1:9" x14ac:dyDescent="0.2">
      <c r="A91" s="7"/>
      <c r="B91" s="7"/>
      <c r="D91" s="7"/>
      <c r="E91" s="7"/>
    </row>
    <row r="92" spans="1:9" x14ac:dyDescent="0.2">
      <c r="A92" s="7"/>
      <c r="B92" s="7"/>
      <c r="D92" s="7"/>
      <c r="E92" s="7"/>
    </row>
    <row r="93" spans="1:9" x14ac:dyDescent="0.2">
      <c r="A93" s="7"/>
      <c r="B93" s="7"/>
      <c r="D93" s="7"/>
      <c r="E93" s="7"/>
    </row>
    <row r="94" spans="1:9" x14ac:dyDescent="0.2">
      <c r="A94" s="7"/>
      <c r="D94" s="7"/>
      <c r="E94" s="7"/>
    </row>
    <row r="95" spans="1:9" x14ac:dyDescent="0.2">
      <c r="A95" s="7"/>
      <c r="D95" s="7"/>
      <c r="E95" s="7"/>
    </row>
    <row r="96" spans="1:9" x14ac:dyDescent="0.2">
      <c r="A96" s="7"/>
      <c r="C96" s="2"/>
      <c r="D96" s="7"/>
      <c r="E96" s="7"/>
    </row>
    <row r="97" spans="1:5" x14ac:dyDescent="0.2">
      <c r="A97" s="7"/>
      <c r="C97" s="2"/>
      <c r="D97" s="7"/>
      <c r="E97" s="7"/>
    </row>
  </sheetData>
  <mergeCells count="34">
    <mergeCell ref="B65:H67"/>
    <mergeCell ref="B56:D56"/>
    <mergeCell ref="B61:H63"/>
    <mergeCell ref="B23:B50"/>
    <mergeCell ref="C23:C34"/>
    <mergeCell ref="H24:I24"/>
    <mergeCell ref="B51:B55"/>
    <mergeCell ref="C51:C52"/>
    <mergeCell ref="H53:I53"/>
    <mergeCell ref="B8:C8"/>
    <mergeCell ref="D8:G8"/>
    <mergeCell ref="H10:I10"/>
    <mergeCell ref="B11:B22"/>
    <mergeCell ref="C11:C15"/>
    <mergeCell ref="H11:I11"/>
    <mergeCell ref="H12:I12"/>
    <mergeCell ref="H13:I13"/>
    <mergeCell ref="H14:I14"/>
    <mergeCell ref="H15:I15"/>
    <mergeCell ref="H18:I18"/>
    <mergeCell ref="H19:I19"/>
    <mergeCell ref="H22:I22"/>
    <mergeCell ref="B5:C5"/>
    <mergeCell ref="D5:F5"/>
    <mergeCell ref="B6:C6"/>
    <mergeCell ref="D6:G6"/>
    <mergeCell ref="B7:C7"/>
    <mergeCell ref="D7:F7"/>
    <mergeCell ref="B2:C2"/>
    <mergeCell ref="D2:F2"/>
    <mergeCell ref="B3:C3"/>
    <mergeCell ref="D3:F3"/>
    <mergeCell ref="B4:C4"/>
    <mergeCell ref="D4:F4"/>
  </mergeCells>
  <phoneticPr fontId="56"/>
  <pageMargins left="0.7" right="0.7" top="0.75" bottom="0.75" header="0.3" footer="0.3"/>
  <pageSetup paperSize="9" scale="5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7FC5E-B507-448C-955B-11A6926FC3D9}">
  <sheetPr codeName="Sheet14">
    <pageSetUpPr fitToPage="1"/>
  </sheetPr>
  <dimension ref="A1:L103"/>
  <sheetViews>
    <sheetView view="pageBreakPreview" zoomScale="70" zoomScaleNormal="40" zoomScaleSheetLayoutView="70" workbookViewId="0"/>
  </sheetViews>
  <sheetFormatPr defaultColWidth="9.81640625" defaultRowHeight="13" x14ac:dyDescent="0.2"/>
  <cols>
    <col min="1" max="1" width="4.453125" style="117" customWidth="1"/>
    <col min="2" max="2" width="3.81640625" style="117" customWidth="1"/>
    <col min="3" max="3" width="18.81640625" style="117" bestFit="1" customWidth="1"/>
    <col min="4" max="4" width="5.54296875" style="117" customWidth="1"/>
    <col min="5" max="5" width="12" style="117" customWidth="1"/>
    <col min="6" max="7" width="12.54296875" style="117" customWidth="1"/>
    <col min="8" max="8" width="66.1796875" style="117" customWidth="1"/>
    <col min="9" max="9" width="20.81640625" style="117" customWidth="1"/>
    <col min="10" max="12" width="12.54296875" style="117" customWidth="1"/>
    <col min="13" max="16384" width="9.81640625" style="117"/>
  </cols>
  <sheetData>
    <row r="1" spans="1:12" s="270" customFormat="1" ht="30" customHeight="1" x14ac:dyDescent="0.7">
      <c r="A1" s="266"/>
      <c r="B1" s="942" t="s">
        <v>1817</v>
      </c>
      <c r="C1" s="266"/>
      <c r="D1" s="267"/>
      <c r="E1" s="267"/>
      <c r="F1" s="267"/>
      <c r="G1" s="267"/>
      <c r="H1" s="268" t="s">
        <v>62</v>
      </c>
      <c r="I1" s="269"/>
      <c r="J1" s="269"/>
      <c r="K1" s="943"/>
      <c r="L1" s="943">
        <v>543</v>
      </c>
    </row>
    <row r="2" spans="1:12" s="271" customFormat="1" ht="30" customHeight="1" x14ac:dyDescent="0.35">
      <c r="B2" s="1334" t="s">
        <v>63</v>
      </c>
      <c r="C2" s="1335"/>
      <c r="D2" s="1336"/>
      <c r="E2" s="1337"/>
      <c r="F2" s="1337"/>
      <c r="G2" s="272" t="s">
        <v>64</v>
      </c>
      <c r="H2" s="273" t="s">
        <v>65</v>
      </c>
      <c r="I2" s="274" t="s">
        <v>66</v>
      </c>
      <c r="J2" s="275"/>
      <c r="K2" s="275"/>
      <c r="L2" s="275"/>
    </row>
    <row r="3" spans="1:12" s="271" customFormat="1" ht="30" customHeight="1" x14ac:dyDescent="0.35">
      <c r="B3" s="1323" t="s">
        <v>67</v>
      </c>
      <c r="C3" s="1324"/>
      <c r="D3" s="1325">
        <f>G81</f>
        <v>0</v>
      </c>
      <c r="E3" s="1326"/>
      <c r="F3" s="1326"/>
      <c r="G3" s="540" t="s">
        <v>68</v>
      </c>
      <c r="H3" s="276"/>
      <c r="I3" s="277"/>
      <c r="J3" s="275"/>
      <c r="K3" s="278"/>
      <c r="L3" s="278" t="s">
        <v>69</v>
      </c>
    </row>
    <row r="4" spans="1:12" s="271" customFormat="1" ht="30" customHeight="1" x14ac:dyDescent="0.35">
      <c r="B4" s="1323" t="s">
        <v>70</v>
      </c>
      <c r="C4" s="1324"/>
      <c r="D4" s="1338"/>
      <c r="E4" s="1339"/>
      <c r="F4" s="1339"/>
      <c r="G4" s="533" t="s">
        <v>71</v>
      </c>
      <c r="H4" s="410" t="s">
        <v>72</v>
      </c>
      <c r="I4" s="274" t="s">
        <v>73</v>
      </c>
      <c r="J4" s="275"/>
      <c r="K4" s="275"/>
      <c r="L4" s="275"/>
    </row>
    <row r="5" spans="1:12" s="271" customFormat="1" ht="30" customHeight="1" x14ac:dyDescent="0.35">
      <c r="B5" s="1323" t="s">
        <v>74</v>
      </c>
      <c r="C5" s="1324"/>
      <c r="D5" s="1325">
        <f>ROUND(D3*D4,0)</f>
        <v>0</v>
      </c>
      <c r="E5" s="1326"/>
      <c r="F5" s="1326"/>
      <c r="G5" s="533" t="s">
        <v>71</v>
      </c>
      <c r="H5" s="276"/>
      <c r="I5" s="277"/>
      <c r="J5" s="275"/>
      <c r="K5" s="275"/>
      <c r="L5" s="275"/>
    </row>
    <row r="6" spans="1:12" s="271" customFormat="1" ht="30" customHeight="1" x14ac:dyDescent="0.35">
      <c r="B6" s="1323" t="s">
        <v>75</v>
      </c>
      <c r="C6" s="1324"/>
      <c r="D6" s="1327"/>
      <c r="E6" s="1328"/>
      <c r="F6" s="1328"/>
      <c r="G6" s="1329"/>
      <c r="H6" s="490" t="s">
        <v>76</v>
      </c>
      <c r="I6" s="274" t="s">
        <v>77</v>
      </c>
      <c r="J6" s="275"/>
      <c r="K6" s="278"/>
      <c r="L6" s="278" t="s">
        <v>69</v>
      </c>
    </row>
    <row r="7" spans="1:12" s="271" customFormat="1" ht="30" customHeight="1" x14ac:dyDescent="0.35">
      <c r="B7" s="1330" t="s">
        <v>78</v>
      </c>
      <c r="C7" s="1331"/>
      <c r="D7" s="1332"/>
      <c r="E7" s="1333"/>
      <c r="F7" s="1333"/>
      <c r="G7" s="411" t="s">
        <v>68</v>
      </c>
      <c r="H7" s="412" t="s">
        <v>79</v>
      </c>
      <c r="I7" s="274" t="s">
        <v>80</v>
      </c>
      <c r="J7" s="275"/>
      <c r="K7" s="275"/>
      <c r="L7" s="275"/>
    </row>
    <row r="8" spans="1:12" s="271" customFormat="1" ht="30" customHeight="1" x14ac:dyDescent="0.35">
      <c r="B8" s="1309" t="s">
        <v>37</v>
      </c>
      <c r="C8" s="1309"/>
      <c r="D8" s="1310"/>
      <c r="E8" s="1310"/>
      <c r="F8" s="1310"/>
      <c r="G8" s="1311"/>
      <c r="H8" s="279"/>
      <c r="I8" s="279"/>
      <c r="J8" s="280"/>
      <c r="K8" s="281"/>
      <c r="L8" s="281" t="s">
        <v>81</v>
      </c>
    </row>
    <row r="9" spans="1:12" s="282" customFormat="1" ht="24" customHeight="1" x14ac:dyDescent="0.35">
      <c r="B9" s="283"/>
      <c r="C9" s="721"/>
      <c r="H9" s="284"/>
      <c r="I9" s="722"/>
      <c r="J9" s="1206"/>
      <c r="K9" s="963"/>
      <c r="L9" s="285" t="s">
        <v>174</v>
      </c>
    </row>
    <row r="10" spans="1:12" s="290" customFormat="1" ht="19.5" customHeight="1" x14ac:dyDescent="0.2">
      <c r="A10" s="286" t="s">
        <v>83</v>
      </c>
      <c r="B10" s="287" t="s">
        <v>84</v>
      </c>
      <c r="C10" s="288" t="s">
        <v>85</v>
      </c>
      <c r="D10" s="288" t="s">
        <v>86</v>
      </c>
      <c r="E10" s="288" t="s">
        <v>83</v>
      </c>
      <c r="F10" s="288" t="s">
        <v>87</v>
      </c>
      <c r="G10" s="288" t="s">
        <v>88</v>
      </c>
      <c r="H10" s="1340" t="s">
        <v>89</v>
      </c>
      <c r="I10" s="1556"/>
      <c r="J10" s="1207" t="s">
        <v>90</v>
      </c>
      <c r="K10" s="289" t="s">
        <v>1818</v>
      </c>
      <c r="L10" s="1208" t="s">
        <v>1819</v>
      </c>
    </row>
    <row r="11" spans="1:12" s="271" customFormat="1" ht="19.5" customHeight="1" x14ac:dyDescent="0.35">
      <c r="A11" s="332">
        <v>1</v>
      </c>
      <c r="B11" s="1342" t="s">
        <v>175</v>
      </c>
      <c r="C11" s="292" t="s">
        <v>1820</v>
      </c>
      <c r="D11" s="400">
        <v>1</v>
      </c>
      <c r="E11" s="400">
        <v>54301</v>
      </c>
      <c r="F11" s="294">
        <v>2780</v>
      </c>
      <c r="G11" s="295"/>
      <c r="H11" s="1209" t="s">
        <v>1821</v>
      </c>
      <c r="I11" s="1210"/>
      <c r="J11" s="1211">
        <v>1070</v>
      </c>
      <c r="K11" s="298">
        <v>1326</v>
      </c>
      <c r="L11" s="1212">
        <v>384</v>
      </c>
    </row>
    <row r="12" spans="1:12" s="271" customFormat="1" ht="19.5" customHeight="1" x14ac:dyDescent="0.35">
      <c r="A12" s="482">
        <v>2</v>
      </c>
      <c r="B12" s="1343"/>
      <c r="C12" s="299">
        <v>12810</v>
      </c>
      <c r="D12" s="476">
        <v>2</v>
      </c>
      <c r="E12" s="476">
        <v>54302</v>
      </c>
      <c r="F12" s="477">
        <v>1735</v>
      </c>
      <c r="G12" s="478"/>
      <c r="H12" s="1213" t="s">
        <v>1822</v>
      </c>
      <c r="I12" s="745"/>
      <c r="J12" s="746">
        <v>513</v>
      </c>
      <c r="K12" s="481">
        <v>792</v>
      </c>
      <c r="L12" s="747">
        <v>430</v>
      </c>
    </row>
    <row r="13" spans="1:12" s="271" customFormat="1" ht="19.5" customHeight="1" x14ac:dyDescent="0.35">
      <c r="A13" s="482">
        <v>3</v>
      </c>
      <c r="B13" s="1343"/>
      <c r="C13" s="319"/>
      <c r="D13" s="476">
        <v>3</v>
      </c>
      <c r="E13" s="476">
        <v>54303</v>
      </c>
      <c r="F13" s="477">
        <v>2790</v>
      </c>
      <c r="G13" s="478"/>
      <c r="H13" s="1214" t="s">
        <v>1823</v>
      </c>
      <c r="I13" s="745"/>
      <c r="J13" s="746">
        <v>748</v>
      </c>
      <c r="K13" s="481">
        <v>1111</v>
      </c>
      <c r="L13" s="747">
        <v>931</v>
      </c>
    </row>
    <row r="14" spans="1:12" s="271" customFormat="1" ht="19.5" customHeight="1" x14ac:dyDescent="0.35">
      <c r="A14" s="482">
        <v>4</v>
      </c>
      <c r="B14" s="1343"/>
      <c r="C14" s="319"/>
      <c r="D14" s="476">
        <v>4</v>
      </c>
      <c r="E14" s="476">
        <v>54304</v>
      </c>
      <c r="F14" s="477">
        <v>3405</v>
      </c>
      <c r="G14" s="478"/>
      <c r="H14" s="1213" t="s">
        <v>1824</v>
      </c>
      <c r="I14" s="745"/>
      <c r="J14" s="746">
        <v>955</v>
      </c>
      <c r="K14" s="481">
        <v>1384</v>
      </c>
      <c r="L14" s="747">
        <v>1066</v>
      </c>
    </row>
    <row r="15" spans="1:12" s="271" customFormat="1" ht="19.5" customHeight="1" x14ac:dyDescent="0.35">
      <c r="A15" s="482">
        <v>5</v>
      </c>
      <c r="B15" s="1343"/>
      <c r="C15" s="940"/>
      <c r="D15" s="476">
        <v>5</v>
      </c>
      <c r="E15" s="476">
        <v>54305</v>
      </c>
      <c r="F15" s="477">
        <v>700</v>
      </c>
      <c r="G15" s="478"/>
      <c r="H15" s="1213" t="s">
        <v>1825</v>
      </c>
      <c r="I15" s="745"/>
      <c r="J15" s="746">
        <v>340</v>
      </c>
      <c r="K15" s="481">
        <v>274</v>
      </c>
      <c r="L15" s="747">
        <v>86</v>
      </c>
    </row>
    <row r="16" spans="1:12" s="271" customFormat="1" ht="19.5" customHeight="1" x14ac:dyDescent="0.35">
      <c r="A16" s="482">
        <v>6</v>
      </c>
      <c r="B16" s="1343"/>
      <c r="C16" s="292"/>
      <c r="D16" s="476">
        <v>6</v>
      </c>
      <c r="E16" s="476">
        <v>54306</v>
      </c>
      <c r="F16" s="477">
        <v>1000</v>
      </c>
      <c r="G16" s="478"/>
      <c r="H16" s="1213" t="s">
        <v>1826</v>
      </c>
      <c r="I16" s="745"/>
      <c r="J16" s="746">
        <v>0</v>
      </c>
      <c r="K16" s="481">
        <v>794</v>
      </c>
      <c r="L16" s="747">
        <v>206</v>
      </c>
    </row>
    <row r="17" spans="1:12" s="308" customFormat="1" ht="19.5" customHeight="1" x14ac:dyDescent="0.2">
      <c r="A17" s="422">
        <v>7</v>
      </c>
      <c r="B17" s="1383"/>
      <c r="C17" s="338"/>
      <c r="D17" s="423">
        <v>7</v>
      </c>
      <c r="E17" s="423">
        <v>54307</v>
      </c>
      <c r="F17" s="414">
        <v>400</v>
      </c>
      <c r="G17" s="415"/>
      <c r="H17" s="1214" t="s">
        <v>1827</v>
      </c>
      <c r="I17" s="748"/>
      <c r="J17" s="749">
        <v>400</v>
      </c>
      <c r="K17" s="419">
        <v>0</v>
      </c>
      <c r="L17" s="750">
        <v>0</v>
      </c>
    </row>
    <row r="18" spans="1:12" s="308" customFormat="1" ht="19.5" customHeight="1" x14ac:dyDescent="0.2">
      <c r="A18" s="360">
        <v>8</v>
      </c>
      <c r="B18" s="1342" t="s">
        <v>98</v>
      </c>
      <c r="C18" s="292" t="s">
        <v>1828</v>
      </c>
      <c r="D18" s="362">
        <v>8</v>
      </c>
      <c r="E18" s="362">
        <v>54308</v>
      </c>
      <c r="F18" s="302">
        <v>2225</v>
      </c>
      <c r="G18" s="303"/>
      <c r="H18" s="311" t="s">
        <v>1829</v>
      </c>
      <c r="I18" s="1215"/>
      <c r="J18" s="743">
        <v>999</v>
      </c>
      <c r="K18" s="306">
        <v>549</v>
      </c>
      <c r="L18" s="744">
        <v>677</v>
      </c>
    </row>
    <row r="19" spans="1:12" s="308" customFormat="1" ht="19.5" customHeight="1" x14ac:dyDescent="0.2">
      <c r="A19" s="482">
        <v>9</v>
      </c>
      <c r="B19" s="1343"/>
      <c r="C19" s="299">
        <v>39120</v>
      </c>
      <c r="D19" s="476">
        <v>9</v>
      </c>
      <c r="E19" s="476">
        <v>54309</v>
      </c>
      <c r="F19" s="477">
        <v>900</v>
      </c>
      <c r="G19" s="478"/>
      <c r="H19" s="506" t="s">
        <v>1830</v>
      </c>
      <c r="I19" s="751"/>
      <c r="J19" s="746">
        <v>671</v>
      </c>
      <c r="K19" s="481">
        <v>28</v>
      </c>
      <c r="L19" s="747">
        <v>201</v>
      </c>
    </row>
    <row r="20" spans="1:12" s="308" customFormat="1" ht="19.5" customHeight="1" x14ac:dyDescent="0.2">
      <c r="A20" s="482">
        <v>10</v>
      </c>
      <c r="B20" s="1343"/>
      <c r="C20" s="299"/>
      <c r="D20" s="476">
        <v>10</v>
      </c>
      <c r="E20" s="476">
        <v>54310</v>
      </c>
      <c r="F20" s="477">
        <v>2985</v>
      </c>
      <c r="G20" s="478"/>
      <c r="H20" s="1216" t="s">
        <v>1831</v>
      </c>
      <c r="I20" s="1217"/>
      <c r="J20" s="746">
        <v>630</v>
      </c>
      <c r="K20" s="481">
        <v>1170</v>
      </c>
      <c r="L20" s="747">
        <v>1185</v>
      </c>
    </row>
    <row r="21" spans="1:12" s="308" customFormat="1" ht="19.5" customHeight="1" x14ac:dyDescent="0.2">
      <c r="A21" s="482">
        <v>11</v>
      </c>
      <c r="B21" s="1343"/>
      <c r="C21" s="915"/>
      <c r="D21" s="476">
        <v>11</v>
      </c>
      <c r="E21" s="476">
        <v>54311</v>
      </c>
      <c r="F21" s="477">
        <v>2265</v>
      </c>
      <c r="G21" s="478"/>
      <c r="H21" s="1216" t="s">
        <v>1832</v>
      </c>
      <c r="I21" s="1217"/>
      <c r="J21" s="746">
        <v>866</v>
      </c>
      <c r="K21" s="481">
        <v>456</v>
      </c>
      <c r="L21" s="747">
        <v>943</v>
      </c>
    </row>
    <row r="22" spans="1:12" s="308" customFormat="1" ht="19.5" customHeight="1" x14ac:dyDescent="0.2">
      <c r="A22" s="482">
        <v>12</v>
      </c>
      <c r="B22" s="1343"/>
      <c r="C22" s="368"/>
      <c r="D22" s="476">
        <v>12</v>
      </c>
      <c r="E22" s="476">
        <v>54312</v>
      </c>
      <c r="F22" s="477">
        <v>1880</v>
      </c>
      <c r="G22" s="478"/>
      <c r="H22" s="506" t="s">
        <v>1833</v>
      </c>
      <c r="I22" s="751"/>
      <c r="J22" s="746">
        <v>420</v>
      </c>
      <c r="K22" s="481">
        <v>812</v>
      </c>
      <c r="L22" s="747">
        <v>648</v>
      </c>
    </row>
    <row r="23" spans="1:12" s="308" customFormat="1" ht="19.5" customHeight="1" x14ac:dyDescent="0.2">
      <c r="A23" s="482">
        <v>13</v>
      </c>
      <c r="B23" s="1343"/>
      <c r="C23" s="292"/>
      <c r="D23" s="476">
        <v>13</v>
      </c>
      <c r="E23" s="476">
        <v>54313</v>
      </c>
      <c r="F23" s="477">
        <v>4775</v>
      </c>
      <c r="G23" s="478"/>
      <c r="H23" s="506" t="s">
        <v>1834</v>
      </c>
      <c r="I23" s="751"/>
      <c r="J23" s="746">
        <v>912</v>
      </c>
      <c r="K23" s="481">
        <v>1600</v>
      </c>
      <c r="L23" s="747">
        <v>2263</v>
      </c>
    </row>
    <row r="24" spans="1:12" s="308" customFormat="1" ht="19.5" customHeight="1" x14ac:dyDescent="0.2">
      <c r="A24" s="482">
        <v>14</v>
      </c>
      <c r="B24" s="1343"/>
      <c r="C24" s="299"/>
      <c r="D24" s="476">
        <v>14</v>
      </c>
      <c r="E24" s="476">
        <v>54314</v>
      </c>
      <c r="F24" s="477">
        <v>2915</v>
      </c>
      <c r="G24" s="478"/>
      <c r="H24" s="508" t="s">
        <v>1835</v>
      </c>
      <c r="I24" s="751"/>
      <c r="J24" s="746">
        <v>1199</v>
      </c>
      <c r="K24" s="481">
        <v>959</v>
      </c>
      <c r="L24" s="747">
        <v>757</v>
      </c>
    </row>
    <row r="25" spans="1:12" s="308" customFormat="1" ht="19.5" customHeight="1" x14ac:dyDescent="0.2">
      <c r="A25" s="482">
        <v>15</v>
      </c>
      <c r="B25" s="1343"/>
      <c r="C25" s="299"/>
      <c r="D25" s="476">
        <v>15</v>
      </c>
      <c r="E25" s="476">
        <v>54315</v>
      </c>
      <c r="F25" s="477">
        <v>2175</v>
      </c>
      <c r="G25" s="478"/>
      <c r="H25" s="508" t="s">
        <v>1836</v>
      </c>
      <c r="I25" s="751"/>
      <c r="J25" s="746">
        <v>750</v>
      </c>
      <c r="K25" s="481">
        <v>436</v>
      </c>
      <c r="L25" s="747">
        <v>989</v>
      </c>
    </row>
    <row r="26" spans="1:12" s="308" customFormat="1" ht="19.5" customHeight="1" x14ac:dyDescent="0.2">
      <c r="A26" s="482">
        <v>16</v>
      </c>
      <c r="B26" s="1343"/>
      <c r="C26" s="299"/>
      <c r="D26" s="476">
        <v>16</v>
      </c>
      <c r="E26" s="476">
        <v>54316</v>
      </c>
      <c r="F26" s="477">
        <v>1675</v>
      </c>
      <c r="G26" s="478"/>
      <c r="H26" s="506" t="s">
        <v>1837</v>
      </c>
      <c r="I26" s="751"/>
      <c r="J26" s="746">
        <v>1244</v>
      </c>
      <c r="K26" s="481">
        <v>165</v>
      </c>
      <c r="L26" s="747">
        <v>266</v>
      </c>
    </row>
    <row r="27" spans="1:12" s="308" customFormat="1" ht="19.5" customHeight="1" x14ac:dyDescent="0.2">
      <c r="A27" s="482">
        <v>17</v>
      </c>
      <c r="B27" s="1343"/>
      <c r="C27" s="292"/>
      <c r="D27" s="476">
        <v>17</v>
      </c>
      <c r="E27" s="476">
        <v>54317</v>
      </c>
      <c r="F27" s="477">
        <v>4735</v>
      </c>
      <c r="G27" s="478"/>
      <c r="H27" s="506" t="s">
        <v>1838</v>
      </c>
      <c r="I27" s="751"/>
      <c r="J27" s="746">
        <v>236</v>
      </c>
      <c r="K27" s="481">
        <v>2670</v>
      </c>
      <c r="L27" s="747">
        <v>1829</v>
      </c>
    </row>
    <row r="28" spans="1:12" s="308" customFormat="1" ht="19.5" customHeight="1" x14ac:dyDescent="0.2">
      <c r="A28" s="482">
        <v>18</v>
      </c>
      <c r="B28" s="1343"/>
      <c r="C28" s="368"/>
      <c r="D28" s="476">
        <v>18</v>
      </c>
      <c r="E28" s="476">
        <v>54318</v>
      </c>
      <c r="F28" s="477">
        <v>2770</v>
      </c>
      <c r="G28" s="478"/>
      <c r="H28" s="506" t="s">
        <v>1839</v>
      </c>
      <c r="I28" s="751"/>
      <c r="J28" s="746">
        <v>607</v>
      </c>
      <c r="K28" s="481">
        <v>1331</v>
      </c>
      <c r="L28" s="747">
        <v>832</v>
      </c>
    </row>
    <row r="29" spans="1:12" s="308" customFormat="1" ht="19.5" customHeight="1" x14ac:dyDescent="0.2">
      <c r="A29" s="482">
        <v>19</v>
      </c>
      <c r="B29" s="1343"/>
      <c r="C29" s="292"/>
      <c r="D29" s="476">
        <v>19</v>
      </c>
      <c r="E29" s="476">
        <v>54319</v>
      </c>
      <c r="F29" s="477">
        <v>1600</v>
      </c>
      <c r="G29" s="478"/>
      <c r="H29" s="508" t="s">
        <v>1840</v>
      </c>
      <c r="I29" s="751"/>
      <c r="J29" s="746">
        <v>434</v>
      </c>
      <c r="K29" s="481">
        <v>583</v>
      </c>
      <c r="L29" s="747">
        <v>583</v>
      </c>
    </row>
    <row r="30" spans="1:12" s="308" customFormat="1" ht="19.5" customHeight="1" x14ac:dyDescent="0.2">
      <c r="A30" s="482">
        <v>20</v>
      </c>
      <c r="B30" s="1343"/>
      <c r="C30" s="299"/>
      <c r="D30" s="476">
        <v>20</v>
      </c>
      <c r="E30" s="476">
        <v>54320</v>
      </c>
      <c r="F30" s="477">
        <v>1850</v>
      </c>
      <c r="G30" s="478"/>
      <c r="H30" s="508" t="s">
        <v>1841</v>
      </c>
      <c r="I30" s="751"/>
      <c r="J30" s="746">
        <v>340</v>
      </c>
      <c r="K30" s="481">
        <v>1119</v>
      </c>
      <c r="L30" s="747">
        <v>391</v>
      </c>
    </row>
    <row r="31" spans="1:12" s="308" customFormat="1" ht="19.5" customHeight="1" x14ac:dyDescent="0.2">
      <c r="A31" s="482">
        <v>21</v>
      </c>
      <c r="B31" s="1343"/>
      <c r="C31" s="292"/>
      <c r="D31" s="476">
        <v>21</v>
      </c>
      <c r="E31" s="476">
        <v>54321</v>
      </c>
      <c r="F31" s="477">
        <v>3455</v>
      </c>
      <c r="G31" s="478"/>
      <c r="H31" s="506" t="s">
        <v>1842</v>
      </c>
      <c r="I31" s="751"/>
      <c r="J31" s="746">
        <v>850</v>
      </c>
      <c r="K31" s="481">
        <v>1746</v>
      </c>
      <c r="L31" s="747">
        <v>859</v>
      </c>
    </row>
    <row r="32" spans="1:12" s="308" customFormat="1" ht="19.5" customHeight="1" x14ac:dyDescent="0.2">
      <c r="A32" s="422">
        <v>22</v>
      </c>
      <c r="B32" s="1383"/>
      <c r="C32" s="338"/>
      <c r="D32" s="423">
        <v>22</v>
      </c>
      <c r="E32" s="423">
        <v>54322</v>
      </c>
      <c r="F32" s="414">
        <v>2915</v>
      </c>
      <c r="G32" s="415"/>
      <c r="H32" s="420" t="s">
        <v>1843</v>
      </c>
      <c r="I32" s="752"/>
      <c r="J32" s="749">
        <v>1055</v>
      </c>
      <c r="K32" s="419">
        <v>754</v>
      </c>
      <c r="L32" s="750">
        <v>1106</v>
      </c>
    </row>
    <row r="33" spans="1:12" s="308" customFormat="1" ht="19.5" customHeight="1" x14ac:dyDescent="0.2">
      <c r="A33" s="360">
        <v>23</v>
      </c>
      <c r="B33" s="1342" t="s" ph="1">
        <v>308</v>
      </c>
      <c r="C33" s="292" t="s">
        <v>1844</v>
      </c>
      <c r="D33" s="362">
        <v>23</v>
      </c>
      <c r="E33" s="362">
        <v>54323</v>
      </c>
      <c r="F33" s="302">
        <v>3275</v>
      </c>
      <c r="G33" s="303"/>
      <c r="H33" s="311" t="s">
        <v>1845</v>
      </c>
      <c r="I33" s="1215"/>
      <c r="J33" s="743">
        <v>1354</v>
      </c>
      <c r="K33" s="306">
        <v>566</v>
      </c>
      <c r="L33" s="744">
        <v>1355</v>
      </c>
    </row>
    <row r="34" spans="1:12" s="308" customFormat="1" ht="19.5" customHeight="1" x14ac:dyDescent="0.2">
      <c r="A34" s="482">
        <v>24</v>
      </c>
      <c r="B34" s="1343"/>
      <c r="C34" s="299">
        <v>40220</v>
      </c>
      <c r="D34" s="476">
        <v>24</v>
      </c>
      <c r="E34" s="476">
        <v>54324</v>
      </c>
      <c r="F34" s="477">
        <v>4050</v>
      </c>
      <c r="G34" s="478"/>
      <c r="H34" s="506" t="s">
        <v>1846</v>
      </c>
      <c r="I34" s="751"/>
      <c r="J34" s="746">
        <v>1774</v>
      </c>
      <c r="K34" s="481">
        <v>1051</v>
      </c>
      <c r="L34" s="747">
        <v>1225</v>
      </c>
    </row>
    <row r="35" spans="1:12" s="308" customFormat="1" ht="19.5" customHeight="1" x14ac:dyDescent="0.2">
      <c r="A35" s="482">
        <v>25</v>
      </c>
      <c r="B35" s="1343"/>
      <c r="C35" s="915"/>
      <c r="D35" s="476">
        <v>25</v>
      </c>
      <c r="E35" s="476">
        <v>54325</v>
      </c>
      <c r="F35" s="477">
        <v>975</v>
      </c>
      <c r="G35" s="478"/>
      <c r="H35" s="506" t="s">
        <v>1847</v>
      </c>
      <c r="I35" s="751"/>
      <c r="J35" s="746">
        <v>564</v>
      </c>
      <c r="K35" s="481">
        <v>269</v>
      </c>
      <c r="L35" s="747">
        <v>142</v>
      </c>
    </row>
    <row r="36" spans="1:12" s="308" customFormat="1" ht="19.5" customHeight="1" x14ac:dyDescent="0.2">
      <c r="A36" s="482">
        <v>26</v>
      </c>
      <c r="B36" s="1343"/>
      <c r="C36" s="368"/>
      <c r="D36" s="476">
        <v>26</v>
      </c>
      <c r="E36" s="476">
        <v>54326</v>
      </c>
      <c r="F36" s="477">
        <v>6140</v>
      </c>
      <c r="G36" s="478"/>
      <c r="H36" s="506" t="s">
        <v>1848</v>
      </c>
      <c r="I36" s="751"/>
      <c r="J36" s="746">
        <v>1318</v>
      </c>
      <c r="K36" s="481">
        <v>606</v>
      </c>
      <c r="L36" s="747">
        <v>4216</v>
      </c>
    </row>
    <row r="37" spans="1:12" s="308" customFormat="1" ht="19.5" customHeight="1" x14ac:dyDescent="0.2">
      <c r="A37" s="482">
        <v>27</v>
      </c>
      <c r="B37" s="1343"/>
      <c r="C37" s="292"/>
      <c r="D37" s="476">
        <v>27</v>
      </c>
      <c r="E37" s="476">
        <v>54327</v>
      </c>
      <c r="F37" s="477">
        <v>3525</v>
      </c>
      <c r="G37" s="478"/>
      <c r="H37" s="506" t="s">
        <v>1849</v>
      </c>
      <c r="I37" s="751"/>
      <c r="J37" s="746">
        <v>2323</v>
      </c>
      <c r="K37" s="481">
        <v>28</v>
      </c>
      <c r="L37" s="747">
        <v>1174</v>
      </c>
    </row>
    <row r="38" spans="1:12" s="308" customFormat="1" ht="19.5" customHeight="1" x14ac:dyDescent="0.2">
      <c r="A38" s="482">
        <v>28</v>
      </c>
      <c r="B38" s="1343"/>
      <c r="C38" s="299"/>
      <c r="D38" s="476">
        <v>28</v>
      </c>
      <c r="E38" s="476">
        <v>54328</v>
      </c>
      <c r="F38" s="477">
        <v>1975</v>
      </c>
      <c r="G38" s="478"/>
      <c r="H38" s="508" t="s">
        <v>1850</v>
      </c>
      <c r="I38" s="751"/>
      <c r="J38" s="746">
        <v>1177</v>
      </c>
      <c r="K38" s="481">
        <v>365</v>
      </c>
      <c r="L38" s="747">
        <v>433</v>
      </c>
    </row>
    <row r="39" spans="1:12" s="308" customFormat="1" ht="19.5" customHeight="1" x14ac:dyDescent="0.2">
      <c r="A39" s="482">
        <v>29</v>
      </c>
      <c r="B39" s="1343"/>
      <c r="C39" s="299"/>
      <c r="D39" s="476">
        <v>29</v>
      </c>
      <c r="E39" s="476">
        <v>54329</v>
      </c>
      <c r="F39" s="477">
        <v>1600</v>
      </c>
      <c r="G39" s="478"/>
      <c r="H39" s="508" t="s">
        <v>1851</v>
      </c>
      <c r="I39" s="751"/>
      <c r="J39" s="746">
        <v>852</v>
      </c>
      <c r="K39" s="481">
        <v>188</v>
      </c>
      <c r="L39" s="747">
        <v>560</v>
      </c>
    </row>
    <row r="40" spans="1:12" s="308" customFormat="1" ht="19.5" customHeight="1" x14ac:dyDescent="0.2">
      <c r="A40" s="482">
        <v>30</v>
      </c>
      <c r="B40" s="1343"/>
      <c r="C40" s="299"/>
      <c r="D40" s="476">
        <v>30</v>
      </c>
      <c r="E40" s="476">
        <v>54330</v>
      </c>
      <c r="F40" s="477">
        <v>3025</v>
      </c>
      <c r="G40" s="478"/>
      <c r="H40" s="506" t="s">
        <v>1852</v>
      </c>
      <c r="I40" s="751"/>
      <c r="J40" s="746">
        <v>2040</v>
      </c>
      <c r="K40" s="481">
        <v>196</v>
      </c>
      <c r="L40" s="747">
        <v>789</v>
      </c>
    </row>
    <row r="41" spans="1:12" s="308" customFormat="1" ht="19.5" customHeight="1" x14ac:dyDescent="0.2">
      <c r="A41" s="482">
        <v>31</v>
      </c>
      <c r="B41" s="1343"/>
      <c r="C41" s="292"/>
      <c r="D41" s="476">
        <v>31</v>
      </c>
      <c r="E41" s="476">
        <v>54331</v>
      </c>
      <c r="F41" s="477">
        <v>2595</v>
      </c>
      <c r="G41" s="478"/>
      <c r="H41" s="506" t="s">
        <v>1853</v>
      </c>
      <c r="I41" s="751"/>
      <c r="J41" s="746">
        <v>1450</v>
      </c>
      <c r="K41" s="481">
        <v>52</v>
      </c>
      <c r="L41" s="747">
        <v>1093</v>
      </c>
    </row>
    <row r="42" spans="1:12" s="308" customFormat="1" ht="19.5" customHeight="1" x14ac:dyDescent="0.2">
      <c r="A42" s="482">
        <v>32</v>
      </c>
      <c r="B42" s="1343"/>
      <c r="C42" s="368"/>
      <c r="D42" s="476">
        <v>32</v>
      </c>
      <c r="E42" s="476">
        <v>54332</v>
      </c>
      <c r="F42" s="477">
        <v>3575</v>
      </c>
      <c r="G42" s="478"/>
      <c r="H42" s="506" t="s">
        <v>1854</v>
      </c>
      <c r="I42" s="751"/>
      <c r="J42" s="746">
        <v>2150</v>
      </c>
      <c r="K42" s="481">
        <v>551</v>
      </c>
      <c r="L42" s="747">
        <v>874</v>
      </c>
    </row>
    <row r="43" spans="1:12" s="308" customFormat="1" ht="19.5" customHeight="1" x14ac:dyDescent="0.2">
      <c r="A43" s="482">
        <v>33</v>
      </c>
      <c r="B43" s="1343"/>
      <c r="C43" s="292"/>
      <c r="D43" s="476">
        <v>33</v>
      </c>
      <c r="E43" s="476">
        <v>54333</v>
      </c>
      <c r="F43" s="477">
        <v>3385</v>
      </c>
      <c r="G43" s="478"/>
      <c r="H43" s="508" t="s">
        <v>1855</v>
      </c>
      <c r="I43" s="751"/>
      <c r="J43" s="746">
        <v>1562</v>
      </c>
      <c r="K43" s="481">
        <v>1143</v>
      </c>
      <c r="L43" s="747">
        <v>680</v>
      </c>
    </row>
    <row r="44" spans="1:12" s="308" customFormat="1" ht="19.5" customHeight="1" x14ac:dyDescent="0.2">
      <c r="A44" s="482">
        <v>34</v>
      </c>
      <c r="B44" s="1343"/>
      <c r="C44" s="299"/>
      <c r="D44" s="476">
        <v>34</v>
      </c>
      <c r="E44" s="476">
        <v>54334</v>
      </c>
      <c r="F44" s="477">
        <v>3000</v>
      </c>
      <c r="G44" s="478"/>
      <c r="H44" s="508" t="s">
        <v>1856</v>
      </c>
      <c r="I44" s="751"/>
      <c r="J44" s="746">
        <v>2487</v>
      </c>
      <c r="K44" s="481">
        <v>105</v>
      </c>
      <c r="L44" s="747">
        <v>408</v>
      </c>
    </row>
    <row r="45" spans="1:12" s="308" customFormat="1" ht="19.5" customHeight="1" x14ac:dyDescent="0.2">
      <c r="A45" s="422">
        <v>35</v>
      </c>
      <c r="B45" s="1383"/>
      <c r="C45" s="725"/>
      <c r="D45" s="423">
        <v>35</v>
      </c>
      <c r="E45" s="423">
        <v>54335</v>
      </c>
      <c r="F45" s="414">
        <v>3100</v>
      </c>
      <c r="G45" s="415"/>
      <c r="H45" s="420" t="s">
        <v>1857</v>
      </c>
      <c r="I45" s="752"/>
      <c r="J45" s="749">
        <v>2059</v>
      </c>
      <c r="K45" s="419">
        <v>309</v>
      </c>
      <c r="L45" s="750">
        <v>732</v>
      </c>
    </row>
    <row r="46" spans="1:12" s="308" customFormat="1" ht="19.5" customHeight="1" x14ac:dyDescent="0.2">
      <c r="A46" s="360">
        <v>36</v>
      </c>
      <c r="B46" s="1342" t="s">
        <v>410</v>
      </c>
      <c r="C46" s="299" t="s">
        <v>1858</v>
      </c>
      <c r="D46" s="362">
        <v>36</v>
      </c>
      <c r="E46" s="362">
        <v>54336</v>
      </c>
      <c r="F46" s="302">
        <v>2275</v>
      </c>
      <c r="G46" s="303"/>
      <c r="H46" s="311" t="s">
        <v>1859</v>
      </c>
      <c r="I46" s="1215"/>
      <c r="J46" s="743">
        <v>760</v>
      </c>
      <c r="K46" s="306">
        <v>854</v>
      </c>
      <c r="L46" s="744">
        <v>661</v>
      </c>
    </row>
    <row r="47" spans="1:12" s="308" customFormat="1" ht="19.5" customHeight="1" x14ac:dyDescent="0.2">
      <c r="A47" s="482">
        <v>37</v>
      </c>
      <c r="B47" s="1343"/>
      <c r="C47" s="299">
        <v>10960</v>
      </c>
      <c r="D47" s="476">
        <v>37</v>
      </c>
      <c r="E47" s="476">
        <v>54337</v>
      </c>
      <c r="F47" s="477">
        <v>1845</v>
      </c>
      <c r="G47" s="478"/>
      <c r="H47" s="506" t="s">
        <v>1860</v>
      </c>
      <c r="I47" s="751"/>
      <c r="J47" s="746">
        <v>1061</v>
      </c>
      <c r="K47" s="481">
        <v>429</v>
      </c>
      <c r="L47" s="747">
        <v>355</v>
      </c>
    </row>
    <row r="48" spans="1:12" s="308" customFormat="1" ht="19.5" customHeight="1" x14ac:dyDescent="0.2">
      <c r="A48" s="482">
        <v>38</v>
      </c>
      <c r="B48" s="1343"/>
      <c r="C48" s="299"/>
      <c r="D48" s="476">
        <v>38</v>
      </c>
      <c r="E48" s="476">
        <v>54338</v>
      </c>
      <c r="F48" s="477">
        <v>4100</v>
      </c>
      <c r="G48" s="478"/>
      <c r="H48" s="506" t="s">
        <v>1861</v>
      </c>
      <c r="I48" s="751"/>
      <c r="J48" s="746">
        <v>1197</v>
      </c>
      <c r="K48" s="481">
        <v>2283</v>
      </c>
      <c r="L48" s="747">
        <v>620</v>
      </c>
    </row>
    <row r="49" spans="1:12" s="308" customFormat="1" ht="19.5" customHeight="1" x14ac:dyDescent="0.2">
      <c r="A49" s="482">
        <v>39</v>
      </c>
      <c r="B49" s="1343"/>
      <c r="C49" s="368"/>
      <c r="D49" s="476">
        <v>39</v>
      </c>
      <c r="E49" s="476">
        <v>54339</v>
      </c>
      <c r="F49" s="477">
        <v>650</v>
      </c>
      <c r="G49" s="478"/>
      <c r="H49" s="506" t="s">
        <v>1862</v>
      </c>
      <c r="I49" s="751"/>
      <c r="J49" s="746">
        <v>104</v>
      </c>
      <c r="K49" s="481">
        <v>436</v>
      </c>
      <c r="L49" s="747">
        <v>110</v>
      </c>
    </row>
    <row r="50" spans="1:12" s="308" customFormat="1" ht="19.5" customHeight="1" x14ac:dyDescent="0.2">
      <c r="A50" s="482">
        <v>40</v>
      </c>
      <c r="B50" s="1343"/>
      <c r="C50" s="292"/>
      <c r="D50" s="476">
        <v>40</v>
      </c>
      <c r="E50" s="476">
        <v>54340</v>
      </c>
      <c r="F50" s="477">
        <v>940</v>
      </c>
      <c r="G50" s="478"/>
      <c r="H50" s="1216" t="s">
        <v>1863</v>
      </c>
      <c r="I50" s="751"/>
      <c r="J50" s="746">
        <v>391</v>
      </c>
      <c r="K50" s="481">
        <v>156</v>
      </c>
      <c r="L50" s="747">
        <v>393</v>
      </c>
    </row>
    <row r="51" spans="1:12" s="308" customFormat="1" ht="19.5" customHeight="1" x14ac:dyDescent="0.2">
      <c r="A51" s="422">
        <v>41</v>
      </c>
      <c r="B51" s="1383"/>
      <c r="C51" s="300"/>
      <c r="D51" s="423">
        <v>41</v>
      </c>
      <c r="E51" s="423">
        <v>54341</v>
      </c>
      <c r="F51" s="414">
        <v>1150</v>
      </c>
      <c r="G51" s="415"/>
      <c r="H51" s="420" t="s">
        <v>1864</v>
      </c>
      <c r="I51" s="752"/>
      <c r="J51" s="749">
        <v>551</v>
      </c>
      <c r="K51" s="419">
        <v>219</v>
      </c>
      <c r="L51" s="750">
        <v>380</v>
      </c>
    </row>
    <row r="52" spans="1:12" s="308" customFormat="1" ht="19.5" customHeight="1" x14ac:dyDescent="0.2">
      <c r="A52" s="360">
        <v>42</v>
      </c>
      <c r="B52" s="1342" t="s" ph="1">
        <v>426</v>
      </c>
      <c r="C52" s="309" t="s">
        <v>1865</v>
      </c>
      <c r="D52" s="362">
        <v>42</v>
      </c>
      <c r="E52" s="362">
        <v>54342</v>
      </c>
      <c r="F52" s="302">
        <v>2505</v>
      </c>
      <c r="G52" s="303"/>
      <c r="H52" s="311" t="s">
        <v>1866</v>
      </c>
      <c r="I52" s="1215"/>
      <c r="J52" s="743">
        <v>555</v>
      </c>
      <c r="K52" s="306">
        <v>1543</v>
      </c>
      <c r="L52" s="744">
        <v>407</v>
      </c>
    </row>
    <row r="53" spans="1:12" s="308" customFormat="1" ht="19.5" customHeight="1" x14ac:dyDescent="0.2">
      <c r="A53" s="482">
        <v>43</v>
      </c>
      <c r="B53" s="1343"/>
      <c r="C53" s="299">
        <v>8240</v>
      </c>
      <c r="D53" s="476">
        <v>43</v>
      </c>
      <c r="E53" s="476">
        <v>54343</v>
      </c>
      <c r="F53" s="477">
        <v>1485</v>
      </c>
      <c r="G53" s="478"/>
      <c r="H53" s="506" t="s">
        <v>1867</v>
      </c>
      <c r="I53" s="751"/>
      <c r="J53" s="746">
        <v>1019</v>
      </c>
      <c r="K53" s="481">
        <v>95</v>
      </c>
      <c r="L53" s="747">
        <v>371</v>
      </c>
    </row>
    <row r="54" spans="1:12" s="308" customFormat="1" ht="19.5" customHeight="1" x14ac:dyDescent="0.2">
      <c r="A54" s="482">
        <v>44</v>
      </c>
      <c r="B54" s="1343"/>
      <c r="C54" s="368"/>
      <c r="D54" s="476">
        <v>44</v>
      </c>
      <c r="E54" s="476">
        <v>54344</v>
      </c>
      <c r="F54" s="477">
        <v>2550</v>
      </c>
      <c r="G54" s="478"/>
      <c r="H54" s="506" t="s">
        <v>1868</v>
      </c>
      <c r="I54" s="751"/>
      <c r="J54" s="746">
        <v>541</v>
      </c>
      <c r="K54" s="481">
        <v>975</v>
      </c>
      <c r="L54" s="747">
        <v>1034</v>
      </c>
    </row>
    <row r="55" spans="1:12" s="308" customFormat="1" ht="19.5" customHeight="1" x14ac:dyDescent="0.2">
      <c r="A55" s="422">
        <v>45</v>
      </c>
      <c r="B55" s="1383"/>
      <c r="C55" s="338"/>
      <c r="D55" s="423">
        <v>45</v>
      </c>
      <c r="E55" s="423">
        <v>54345</v>
      </c>
      <c r="F55" s="414">
        <v>1700</v>
      </c>
      <c r="G55" s="415"/>
      <c r="H55" s="420" t="s">
        <v>1869</v>
      </c>
      <c r="I55" s="752"/>
      <c r="J55" s="749">
        <v>695</v>
      </c>
      <c r="K55" s="419">
        <v>614</v>
      </c>
      <c r="L55" s="750">
        <v>391</v>
      </c>
    </row>
    <row r="56" spans="1:12" s="308" customFormat="1" ht="19.5" customHeight="1" x14ac:dyDescent="0.2">
      <c r="A56" s="360">
        <v>46</v>
      </c>
      <c r="B56" s="1342" t="s">
        <v>448</v>
      </c>
      <c r="C56" s="310" t="s">
        <v>1870</v>
      </c>
      <c r="D56" s="362">
        <v>46</v>
      </c>
      <c r="E56" s="362">
        <v>54346</v>
      </c>
      <c r="F56" s="302">
        <v>3300</v>
      </c>
      <c r="G56" s="303"/>
      <c r="H56" s="404" t="s">
        <v>1871</v>
      </c>
      <c r="I56" s="1215"/>
      <c r="J56" s="743">
        <v>978</v>
      </c>
      <c r="K56" s="306">
        <v>1490</v>
      </c>
      <c r="L56" s="744">
        <v>832</v>
      </c>
    </row>
    <row r="57" spans="1:12" s="308" customFormat="1" ht="19.5" customHeight="1" x14ac:dyDescent="0.2">
      <c r="A57" s="482">
        <v>47</v>
      </c>
      <c r="B57" s="1343"/>
      <c r="C57" s="299">
        <v>45730</v>
      </c>
      <c r="D57" s="476">
        <v>47</v>
      </c>
      <c r="E57" s="476">
        <v>54347</v>
      </c>
      <c r="F57" s="477">
        <v>1375</v>
      </c>
      <c r="G57" s="478"/>
      <c r="H57" s="508" t="s">
        <v>1872</v>
      </c>
      <c r="I57" s="751"/>
      <c r="J57" s="746">
        <v>510</v>
      </c>
      <c r="K57" s="481">
        <v>440</v>
      </c>
      <c r="L57" s="747">
        <v>425</v>
      </c>
    </row>
    <row r="58" spans="1:12" s="308" customFormat="1" ht="19.5" customHeight="1" x14ac:dyDescent="0.2">
      <c r="A58" s="482">
        <v>48</v>
      </c>
      <c r="B58" s="1343"/>
      <c r="C58" s="299"/>
      <c r="D58" s="476">
        <v>48</v>
      </c>
      <c r="E58" s="476">
        <v>54348</v>
      </c>
      <c r="F58" s="477">
        <v>2250</v>
      </c>
      <c r="G58" s="478"/>
      <c r="H58" s="506" t="s">
        <v>1873</v>
      </c>
      <c r="I58" s="751"/>
      <c r="J58" s="746">
        <v>524</v>
      </c>
      <c r="K58" s="481">
        <v>1390</v>
      </c>
      <c r="L58" s="747">
        <v>336</v>
      </c>
    </row>
    <row r="59" spans="1:12" s="308" customFormat="1" ht="19.5" customHeight="1" x14ac:dyDescent="0.2">
      <c r="A59" s="482">
        <v>49</v>
      </c>
      <c r="B59" s="1343"/>
      <c r="C59" s="292"/>
      <c r="D59" s="476">
        <v>49</v>
      </c>
      <c r="E59" s="476">
        <v>54349</v>
      </c>
      <c r="F59" s="477">
        <v>2775</v>
      </c>
      <c r="G59" s="478"/>
      <c r="H59" s="506" t="s">
        <v>1874</v>
      </c>
      <c r="I59" s="751"/>
      <c r="J59" s="746">
        <v>459</v>
      </c>
      <c r="K59" s="481">
        <v>1047</v>
      </c>
      <c r="L59" s="747">
        <v>1269</v>
      </c>
    </row>
    <row r="60" spans="1:12" s="308" customFormat="1" ht="19.5" customHeight="1" x14ac:dyDescent="0.2">
      <c r="A60" s="482">
        <v>50</v>
      </c>
      <c r="B60" s="1343"/>
      <c r="C60" s="368"/>
      <c r="D60" s="476">
        <v>50</v>
      </c>
      <c r="E60" s="476">
        <v>54350</v>
      </c>
      <c r="F60" s="477">
        <v>2545</v>
      </c>
      <c r="G60" s="478"/>
      <c r="H60" s="506" t="s">
        <v>1875</v>
      </c>
      <c r="I60" s="751"/>
      <c r="J60" s="746">
        <v>632</v>
      </c>
      <c r="K60" s="481">
        <v>1225</v>
      </c>
      <c r="L60" s="747">
        <v>688</v>
      </c>
    </row>
    <row r="61" spans="1:12" s="308" customFormat="1" ht="19.5" customHeight="1" x14ac:dyDescent="0.2">
      <c r="A61" s="482">
        <v>51</v>
      </c>
      <c r="B61" s="1343"/>
      <c r="C61" s="292"/>
      <c r="D61" s="476">
        <v>51</v>
      </c>
      <c r="E61" s="476">
        <v>54351</v>
      </c>
      <c r="F61" s="477">
        <v>1525</v>
      </c>
      <c r="G61" s="478"/>
      <c r="H61" s="508" t="s">
        <v>1876</v>
      </c>
      <c r="I61" s="751"/>
      <c r="J61" s="746">
        <v>375</v>
      </c>
      <c r="K61" s="481">
        <v>623</v>
      </c>
      <c r="L61" s="747">
        <v>527</v>
      </c>
    </row>
    <row r="62" spans="1:12" s="308" customFormat="1" ht="19.5" customHeight="1" x14ac:dyDescent="0.2">
      <c r="A62" s="482">
        <v>52</v>
      </c>
      <c r="B62" s="1343"/>
      <c r="C62" s="299"/>
      <c r="D62" s="476">
        <v>52</v>
      </c>
      <c r="E62" s="476">
        <v>54352</v>
      </c>
      <c r="F62" s="477">
        <v>2000</v>
      </c>
      <c r="G62" s="478"/>
      <c r="H62" s="508" t="s">
        <v>1877</v>
      </c>
      <c r="I62" s="751"/>
      <c r="J62" s="746">
        <v>1319</v>
      </c>
      <c r="K62" s="481">
        <v>491</v>
      </c>
      <c r="L62" s="747">
        <v>190</v>
      </c>
    </row>
    <row r="63" spans="1:12" s="308" customFormat="1" ht="19.5" customHeight="1" x14ac:dyDescent="0.2">
      <c r="A63" s="482">
        <v>53</v>
      </c>
      <c r="B63" s="1343"/>
      <c r="C63" s="292"/>
      <c r="D63" s="476">
        <v>53</v>
      </c>
      <c r="E63" s="476">
        <v>54353</v>
      </c>
      <c r="F63" s="477">
        <v>1695</v>
      </c>
      <c r="G63" s="478"/>
      <c r="H63" s="506" t="s">
        <v>1878</v>
      </c>
      <c r="I63" s="751"/>
      <c r="J63" s="746">
        <v>882</v>
      </c>
      <c r="K63" s="481">
        <v>412</v>
      </c>
      <c r="L63" s="747">
        <v>401</v>
      </c>
    </row>
    <row r="64" spans="1:12" s="308" customFormat="1" ht="19.5" customHeight="1" x14ac:dyDescent="0.2">
      <c r="A64" s="482">
        <v>54</v>
      </c>
      <c r="B64" s="1343"/>
      <c r="C64" s="310"/>
      <c r="D64" s="476">
        <v>54</v>
      </c>
      <c r="E64" s="476">
        <v>54354</v>
      </c>
      <c r="F64" s="477">
        <v>1225</v>
      </c>
      <c r="G64" s="478"/>
      <c r="H64" s="506" t="s">
        <v>1879</v>
      </c>
      <c r="I64" s="751"/>
      <c r="J64" s="746">
        <v>882</v>
      </c>
      <c r="K64" s="481">
        <v>108</v>
      </c>
      <c r="L64" s="747">
        <v>235</v>
      </c>
    </row>
    <row r="65" spans="1:12" s="308" customFormat="1" ht="19.5" customHeight="1" x14ac:dyDescent="0.2">
      <c r="A65" s="482">
        <v>55</v>
      </c>
      <c r="B65" s="1343"/>
      <c r="C65" s="299"/>
      <c r="D65" s="476">
        <v>55</v>
      </c>
      <c r="E65" s="476">
        <v>54355</v>
      </c>
      <c r="F65" s="477">
        <v>1350</v>
      </c>
      <c r="G65" s="478"/>
      <c r="H65" s="506" t="s">
        <v>1880</v>
      </c>
      <c r="I65" s="751"/>
      <c r="J65" s="746">
        <v>1029</v>
      </c>
      <c r="K65" s="481">
        <v>40</v>
      </c>
      <c r="L65" s="747">
        <v>281</v>
      </c>
    </row>
    <row r="66" spans="1:12" s="308" customFormat="1" ht="19.5" customHeight="1" x14ac:dyDescent="0.2">
      <c r="A66" s="482">
        <v>56</v>
      </c>
      <c r="B66" s="1343"/>
      <c r="C66" s="368"/>
      <c r="D66" s="476">
        <v>56</v>
      </c>
      <c r="E66" s="476">
        <v>54356</v>
      </c>
      <c r="F66" s="477">
        <v>2975</v>
      </c>
      <c r="G66" s="478"/>
      <c r="H66" s="506" t="s">
        <v>1881</v>
      </c>
      <c r="I66" s="751"/>
      <c r="J66" s="746">
        <v>2796</v>
      </c>
      <c r="K66" s="481">
        <v>36</v>
      </c>
      <c r="L66" s="747">
        <v>143</v>
      </c>
    </row>
    <row r="67" spans="1:12" s="308" customFormat="1" ht="19.5" customHeight="1" x14ac:dyDescent="0.2">
      <c r="A67" s="482">
        <v>57</v>
      </c>
      <c r="B67" s="1343"/>
      <c r="C67" s="368"/>
      <c r="D67" s="476">
        <v>57</v>
      </c>
      <c r="E67" s="476">
        <v>54357</v>
      </c>
      <c r="F67" s="477">
        <v>2625</v>
      </c>
      <c r="G67" s="478"/>
      <c r="H67" s="506" t="s">
        <v>1882</v>
      </c>
      <c r="I67" s="751"/>
      <c r="J67" s="746">
        <v>1673</v>
      </c>
      <c r="K67" s="481">
        <v>295</v>
      </c>
      <c r="L67" s="747">
        <v>657</v>
      </c>
    </row>
    <row r="68" spans="1:12" s="308" customFormat="1" ht="19.5" customHeight="1" x14ac:dyDescent="0.2">
      <c r="A68" s="482">
        <v>58</v>
      </c>
      <c r="B68" s="1343"/>
      <c r="C68" s="292"/>
      <c r="D68" s="476">
        <v>58</v>
      </c>
      <c r="E68" s="476">
        <v>54358</v>
      </c>
      <c r="F68" s="477">
        <v>3200</v>
      </c>
      <c r="G68" s="478"/>
      <c r="H68" s="506" t="s">
        <v>1883</v>
      </c>
      <c r="I68" s="751"/>
      <c r="J68" s="746">
        <v>2718</v>
      </c>
      <c r="K68" s="481">
        <v>50</v>
      </c>
      <c r="L68" s="747">
        <v>432</v>
      </c>
    </row>
    <row r="69" spans="1:12" s="308" customFormat="1" ht="19.5" customHeight="1" x14ac:dyDescent="0.2">
      <c r="A69" s="482">
        <v>59</v>
      </c>
      <c r="B69" s="1343"/>
      <c r="C69" s="299"/>
      <c r="D69" s="476">
        <v>59</v>
      </c>
      <c r="E69" s="476">
        <v>54359</v>
      </c>
      <c r="F69" s="477">
        <v>2975</v>
      </c>
      <c r="G69" s="478"/>
      <c r="H69" s="506" t="s">
        <v>1884</v>
      </c>
      <c r="I69" s="751"/>
      <c r="J69" s="746">
        <v>2336</v>
      </c>
      <c r="K69" s="481">
        <v>231</v>
      </c>
      <c r="L69" s="747">
        <v>408</v>
      </c>
    </row>
    <row r="70" spans="1:12" s="308" customFormat="1" ht="19.5" customHeight="1" x14ac:dyDescent="0.2">
      <c r="A70" s="482">
        <v>60</v>
      </c>
      <c r="B70" s="1343"/>
      <c r="C70" s="292"/>
      <c r="D70" s="476">
        <v>60</v>
      </c>
      <c r="E70" s="476">
        <v>54360</v>
      </c>
      <c r="F70" s="477">
        <v>1700</v>
      </c>
      <c r="G70" s="478"/>
      <c r="H70" s="508" t="s">
        <v>1885</v>
      </c>
      <c r="I70" s="751"/>
      <c r="J70" s="746">
        <v>571</v>
      </c>
      <c r="K70" s="481">
        <v>711</v>
      </c>
      <c r="L70" s="747">
        <v>418</v>
      </c>
    </row>
    <row r="71" spans="1:12" s="308" customFormat="1" ht="19.5" customHeight="1" x14ac:dyDescent="0.2">
      <c r="A71" s="482">
        <v>61</v>
      </c>
      <c r="B71" s="1343"/>
      <c r="C71" s="310"/>
      <c r="D71" s="476">
        <v>61</v>
      </c>
      <c r="E71" s="476">
        <v>54361</v>
      </c>
      <c r="F71" s="477">
        <v>3125</v>
      </c>
      <c r="G71" s="478"/>
      <c r="H71" s="506" t="s">
        <v>1886</v>
      </c>
      <c r="I71" s="751"/>
      <c r="J71" s="746">
        <v>1545</v>
      </c>
      <c r="K71" s="481">
        <v>783</v>
      </c>
      <c r="L71" s="747">
        <v>797</v>
      </c>
    </row>
    <row r="72" spans="1:12" s="308" customFormat="1" ht="19.5" customHeight="1" x14ac:dyDescent="0.2">
      <c r="A72" s="482">
        <v>62</v>
      </c>
      <c r="B72" s="1343"/>
      <c r="C72" s="299"/>
      <c r="D72" s="476">
        <v>62</v>
      </c>
      <c r="E72" s="476">
        <v>54362</v>
      </c>
      <c r="F72" s="477">
        <v>1950</v>
      </c>
      <c r="G72" s="478"/>
      <c r="H72" s="506" t="s">
        <v>1887</v>
      </c>
      <c r="I72" s="751"/>
      <c r="J72" s="746">
        <v>886</v>
      </c>
      <c r="K72" s="481">
        <v>505</v>
      </c>
      <c r="L72" s="747">
        <v>559</v>
      </c>
    </row>
    <row r="73" spans="1:12" s="308" customFormat="1" ht="19.5" customHeight="1" x14ac:dyDescent="0.2">
      <c r="A73" s="482">
        <v>63</v>
      </c>
      <c r="B73" s="1343"/>
      <c r="C73" s="292"/>
      <c r="D73" s="476">
        <v>63</v>
      </c>
      <c r="E73" s="476">
        <v>54363</v>
      </c>
      <c r="F73" s="477">
        <v>1800</v>
      </c>
      <c r="G73" s="478"/>
      <c r="H73" s="506" t="s">
        <v>1888</v>
      </c>
      <c r="I73" s="751"/>
      <c r="J73" s="746">
        <v>923</v>
      </c>
      <c r="K73" s="481">
        <v>223</v>
      </c>
      <c r="L73" s="747">
        <v>654</v>
      </c>
    </row>
    <row r="74" spans="1:12" s="308" customFormat="1" ht="19.5" customHeight="1" x14ac:dyDescent="0.2">
      <c r="A74" s="482">
        <v>64</v>
      </c>
      <c r="B74" s="1343"/>
      <c r="C74" s="299"/>
      <c r="D74" s="476">
        <v>64</v>
      </c>
      <c r="E74" s="476">
        <v>54364</v>
      </c>
      <c r="F74" s="477">
        <v>3540</v>
      </c>
      <c r="G74" s="478"/>
      <c r="H74" s="506" t="s">
        <v>1889</v>
      </c>
      <c r="I74" s="751"/>
      <c r="J74" s="746">
        <v>2930</v>
      </c>
      <c r="K74" s="481">
        <v>337</v>
      </c>
      <c r="L74" s="747">
        <v>273</v>
      </c>
    </row>
    <row r="75" spans="1:12" s="308" customFormat="1" ht="19.5" customHeight="1" x14ac:dyDescent="0.2">
      <c r="A75" s="422">
        <v>65</v>
      </c>
      <c r="B75" s="1383"/>
      <c r="C75" s="338"/>
      <c r="D75" s="423">
        <v>65</v>
      </c>
      <c r="E75" s="423">
        <v>54365</v>
      </c>
      <c r="F75" s="414">
        <v>1800</v>
      </c>
      <c r="G75" s="415"/>
      <c r="H75" s="420" t="s">
        <v>1890</v>
      </c>
      <c r="I75" s="752"/>
      <c r="J75" s="749">
        <v>1588</v>
      </c>
      <c r="K75" s="419">
        <v>0</v>
      </c>
      <c r="L75" s="750">
        <v>212</v>
      </c>
    </row>
    <row r="76" spans="1:12" s="308" customFormat="1" ht="34.5" customHeight="1" x14ac:dyDescent="0.2">
      <c r="A76" s="335">
        <v>66</v>
      </c>
      <c r="B76" s="1342" t="s">
        <v>662</v>
      </c>
      <c r="C76" s="299" t="s">
        <v>1891</v>
      </c>
      <c r="D76" s="502">
        <v>66</v>
      </c>
      <c r="E76" s="502">
        <v>54366</v>
      </c>
      <c r="F76" s="503">
        <v>5850</v>
      </c>
      <c r="G76" s="504"/>
      <c r="H76" s="1559" t="s">
        <v>1892</v>
      </c>
      <c r="I76" s="1560"/>
      <c r="J76" s="754">
        <v>4712</v>
      </c>
      <c r="K76" s="337">
        <v>30</v>
      </c>
      <c r="L76" s="755">
        <v>1108</v>
      </c>
    </row>
    <row r="77" spans="1:12" s="308" customFormat="1" ht="19.5" customHeight="1" x14ac:dyDescent="0.2">
      <c r="A77" s="482">
        <v>67</v>
      </c>
      <c r="B77" s="1343"/>
      <c r="C77" s="299">
        <v>11420</v>
      </c>
      <c r="D77" s="476">
        <v>67</v>
      </c>
      <c r="E77" s="476">
        <v>54367</v>
      </c>
      <c r="F77" s="477">
        <v>2000</v>
      </c>
      <c r="G77" s="478"/>
      <c r="H77" s="506" t="s">
        <v>1893</v>
      </c>
      <c r="I77" s="751"/>
      <c r="J77" s="746">
        <v>1325</v>
      </c>
      <c r="K77" s="481">
        <v>250</v>
      </c>
      <c r="L77" s="747">
        <v>425</v>
      </c>
    </row>
    <row r="78" spans="1:12" s="308" customFormat="1" ht="19.5" customHeight="1" x14ac:dyDescent="0.2">
      <c r="A78" s="482">
        <v>68</v>
      </c>
      <c r="B78" s="1343"/>
      <c r="C78" s="292"/>
      <c r="D78" s="476">
        <v>68</v>
      </c>
      <c r="E78" s="476">
        <v>54368</v>
      </c>
      <c r="F78" s="477">
        <v>2245</v>
      </c>
      <c r="G78" s="478"/>
      <c r="H78" s="506" t="s">
        <v>1894</v>
      </c>
      <c r="I78" s="751"/>
      <c r="J78" s="746">
        <v>1572</v>
      </c>
      <c r="K78" s="481">
        <v>118</v>
      </c>
      <c r="L78" s="747">
        <v>555</v>
      </c>
    </row>
    <row r="79" spans="1:12" s="308" customFormat="1" ht="19.5" customHeight="1" x14ac:dyDescent="0.2">
      <c r="A79" s="724">
        <v>69</v>
      </c>
      <c r="B79" s="1383"/>
      <c r="C79" s="300"/>
      <c r="D79" s="423">
        <v>69</v>
      </c>
      <c r="E79" s="423">
        <v>54369</v>
      </c>
      <c r="F79" s="414">
        <v>1325</v>
      </c>
      <c r="G79" s="415"/>
      <c r="H79" s="420" t="s">
        <v>1895</v>
      </c>
      <c r="I79" s="752"/>
      <c r="J79" s="1218">
        <v>98</v>
      </c>
      <c r="K79" s="345">
        <v>972</v>
      </c>
      <c r="L79" s="1219">
        <v>255</v>
      </c>
    </row>
    <row r="80" spans="1:12" s="308" customFormat="1" ht="37" customHeight="1" thickBot="1" x14ac:dyDescent="0.25">
      <c r="A80" s="335">
        <v>70</v>
      </c>
      <c r="B80" s="403" t="s">
        <v>1506</v>
      </c>
      <c r="C80" s="1220" t="s">
        <v>1896</v>
      </c>
      <c r="D80" s="502">
        <v>70</v>
      </c>
      <c r="E80" s="502">
        <v>54370</v>
      </c>
      <c r="F80" s="503">
        <v>1700</v>
      </c>
      <c r="G80" s="504"/>
      <c r="H80" s="1561" t="s">
        <v>1897</v>
      </c>
      <c r="I80" s="1562"/>
      <c r="J80" s="1221">
        <v>937</v>
      </c>
      <c r="K80" s="359">
        <v>222</v>
      </c>
      <c r="L80" s="1222">
        <v>541</v>
      </c>
    </row>
    <row r="81" spans="1:12" s="308" customFormat="1" ht="19.5" customHeight="1" thickTop="1" x14ac:dyDescent="0.2">
      <c r="A81" s="312"/>
      <c r="B81" s="1321" t="s">
        <v>169</v>
      </c>
      <c r="C81" s="1322"/>
      <c r="D81" s="1322"/>
      <c r="E81" s="421"/>
      <c r="F81" s="378">
        <f>SUM(F11:F80)</f>
        <v>170200</v>
      </c>
      <c r="G81" s="379">
        <f>SUM(G11:G80)</f>
        <v>0</v>
      </c>
      <c r="H81" s="380"/>
      <c r="I81" s="775"/>
      <c r="J81" s="776">
        <f>SUM(J11:J80)</f>
        <v>77423</v>
      </c>
      <c r="K81" s="383">
        <f>SUM(K11:K80)</f>
        <v>45121</v>
      </c>
      <c r="L81" s="777">
        <f>SUM(L11:L80)</f>
        <v>47656</v>
      </c>
    </row>
    <row r="82" spans="1:12" s="308" customFormat="1" ht="18" customHeight="1" x14ac:dyDescent="0.35">
      <c r="A82" s="316"/>
      <c r="B82" s="316"/>
      <c r="C82" s="316"/>
      <c r="D82" s="316"/>
      <c r="E82" s="316"/>
      <c r="F82" s="317"/>
      <c r="G82" s="318"/>
      <c r="H82" s="319"/>
      <c r="I82" s="320"/>
      <c r="J82" s="321"/>
      <c r="K82" s="321"/>
      <c r="L82" s="321"/>
    </row>
    <row r="83" spans="1:12" s="308" customFormat="1" ht="18" customHeight="1" x14ac:dyDescent="0.35">
      <c r="A83" s="280"/>
      <c r="B83" s="349"/>
      <c r="C83" s="350"/>
      <c r="D83" s="350"/>
      <c r="E83" s="350"/>
      <c r="F83" s="350"/>
      <c r="G83" s="350"/>
      <c r="H83" s="350"/>
      <c r="I83" s="280"/>
      <c r="J83" s="280"/>
      <c r="K83" s="322"/>
      <c r="L83" s="322"/>
    </row>
    <row r="84" spans="1:12" s="308" customFormat="1" ht="18" customHeight="1" x14ac:dyDescent="0.35">
      <c r="A84" s="280"/>
      <c r="B84" s="349"/>
      <c r="C84" s="350"/>
      <c r="D84" s="350"/>
      <c r="E84" s="350"/>
      <c r="F84" s="350"/>
      <c r="G84" s="350"/>
      <c r="H84" s="350"/>
      <c r="I84" s="280"/>
      <c r="J84" s="280"/>
      <c r="K84" s="322"/>
      <c r="L84" s="322"/>
    </row>
    <row r="85" spans="1:12" s="308" customFormat="1" ht="18" customHeight="1" x14ac:dyDescent="0.2">
      <c r="A85" s="280"/>
      <c r="B85" s="947" t="s">
        <v>1898</v>
      </c>
      <c r="C85" s="947"/>
      <c r="D85" s="947"/>
      <c r="E85" s="947"/>
      <c r="F85" s="947"/>
      <c r="G85" s="947"/>
      <c r="H85" s="947"/>
      <c r="I85" s="280"/>
      <c r="J85" s="280"/>
      <c r="K85" s="322"/>
      <c r="L85" s="322"/>
    </row>
    <row r="86" spans="1:12" s="271" customFormat="1" ht="18" customHeight="1" x14ac:dyDescent="0.35">
      <c r="A86" s="316"/>
      <c r="B86" s="323" t="s">
        <v>171</v>
      </c>
      <c r="C86" s="316"/>
      <c r="D86" s="316"/>
      <c r="E86" s="316"/>
      <c r="F86" s="324"/>
      <c r="G86" s="325"/>
      <c r="H86" s="948"/>
      <c r="J86" s="326"/>
      <c r="K86" s="326"/>
      <c r="L86" s="326"/>
    </row>
    <row r="87" spans="1:12" s="271" customFormat="1" ht="18" customHeight="1" x14ac:dyDescent="0.35">
      <c r="B87" s="1557" t="s">
        <v>1899</v>
      </c>
      <c r="C87" s="1558"/>
      <c r="D87" s="1558"/>
      <c r="E87" s="1558"/>
      <c r="F87" s="1558"/>
      <c r="G87" s="1558"/>
      <c r="H87" s="1558"/>
      <c r="I87" s="327"/>
      <c r="J87" s="327"/>
    </row>
    <row r="88" spans="1:12" s="308" customFormat="1" ht="18" customHeight="1" x14ac:dyDescent="0.2">
      <c r="B88" s="1558"/>
      <c r="C88" s="1558"/>
      <c r="D88" s="1558"/>
      <c r="E88" s="1558"/>
      <c r="F88" s="1558"/>
      <c r="G88" s="1558"/>
      <c r="H88" s="1558"/>
      <c r="I88" s="280"/>
    </row>
    <row r="89" spans="1:12" s="271" customFormat="1" ht="18" customHeight="1" x14ac:dyDescent="0.35">
      <c r="B89" s="1558"/>
      <c r="C89" s="1558"/>
      <c r="D89" s="1558"/>
      <c r="E89" s="1558"/>
      <c r="F89" s="1558"/>
      <c r="G89" s="1558"/>
      <c r="H89" s="1558"/>
      <c r="I89" s="280"/>
    </row>
    <row r="90" spans="1:12" s="271" customFormat="1" ht="18" customHeight="1" x14ac:dyDescent="0.35">
      <c r="A90" s="308"/>
      <c r="B90" s="308"/>
      <c r="D90" s="308"/>
      <c r="E90" s="308"/>
      <c r="F90" s="329"/>
      <c r="G90" s="329"/>
      <c r="H90" s="330"/>
    </row>
    <row r="91" spans="1:12" s="271" customFormat="1" ht="18" customHeight="1" x14ac:dyDescent="0.35">
      <c r="B91" s="308"/>
      <c r="F91" s="329"/>
      <c r="G91" s="329"/>
      <c r="H91" s="330"/>
    </row>
    <row r="92" spans="1:12" s="271" customFormat="1" ht="18" customHeight="1" x14ac:dyDescent="0.35">
      <c r="B92" s="308"/>
      <c r="F92" s="329"/>
      <c r="G92" s="329"/>
    </row>
    <row r="93" spans="1:12" ht="16" customHeight="1" x14ac:dyDescent="0.2">
      <c r="F93" s="119"/>
      <c r="G93" s="119"/>
    </row>
    <row r="94" spans="1:12" ht="16" customHeight="1" x14ac:dyDescent="0.2"/>
    <row r="95" spans="1:12" ht="16" customHeight="1" x14ac:dyDescent="0.2"/>
    <row r="96" spans="1:12" ht="16" customHeight="1" x14ac:dyDescent="0.2"/>
    <row r="97" ht="16" customHeight="1" x14ac:dyDescent="0.2"/>
    <row r="98" ht="16" customHeight="1" x14ac:dyDescent="0.2"/>
    <row r="99" ht="16" customHeight="1" x14ac:dyDescent="0.2"/>
    <row r="100" ht="16" customHeight="1" x14ac:dyDescent="0.2"/>
    <row r="101" ht="16" customHeight="1" x14ac:dyDescent="0.2"/>
    <row r="102" ht="16" customHeight="1" x14ac:dyDescent="0.2"/>
    <row r="103" ht="16" customHeight="1" x14ac:dyDescent="0.2"/>
  </sheetData>
  <sheetProtection formatCells="0" insertHyperlinks="0"/>
  <mergeCells count="26">
    <mergeCell ref="H10:I10"/>
    <mergeCell ref="B11:B17"/>
    <mergeCell ref="B18:B32"/>
    <mergeCell ref="B81:D81"/>
    <mergeCell ref="B87:H89"/>
    <mergeCell ref="B46:B51"/>
    <mergeCell ref="B52:B55"/>
    <mergeCell ref="B56:B75"/>
    <mergeCell ref="B76:B79"/>
    <mergeCell ref="H76:I76"/>
    <mergeCell ref="H80:I80"/>
    <mergeCell ref="B33:B45"/>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2 C19 C34 C47 C53 C57 C77">
    <cfRule type="cellIs" dxfId="4" priority="1" operator="notEqual">
      <formula>#REF!</formula>
    </cfRule>
  </conditionalFormatting>
  <conditionalFormatting sqref="F11:F81 J11:L81">
    <cfRule type="expression" dxfId="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5" orientation="portrait" verticalDpi="300" r:id="rId1"/>
  <headerFooter alignWithMargins="0">
    <oddFooter>&amp;C&amp;P/&amp;N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E96B-BB90-41D6-BDB3-CD0AC9BD508F}">
  <sheetPr codeName="Sheet8">
    <pageSetUpPr fitToPage="1"/>
  </sheetPr>
  <dimension ref="A1:L150"/>
  <sheetViews>
    <sheetView view="pageBreakPreview" zoomScale="70" zoomScaleNormal="55" zoomScaleSheetLayoutView="70" workbookViewId="0"/>
  </sheetViews>
  <sheetFormatPr defaultColWidth="9.81640625" defaultRowHeight="13" x14ac:dyDescent="0.2"/>
  <cols>
    <col min="1" max="1" width="4.453125" style="928" customWidth="1"/>
    <col min="2" max="2" width="3.81640625" style="117" customWidth="1"/>
    <col min="3" max="3" width="18.81640625" style="117" bestFit="1" customWidth="1"/>
    <col min="4" max="4" width="10" style="117" customWidth="1"/>
    <col min="5" max="5" width="12" style="117" customWidth="1"/>
    <col min="6" max="7" width="12.54296875" style="117" customWidth="1"/>
    <col min="8" max="8" width="66.1796875" style="117" customWidth="1"/>
    <col min="9" max="9" width="18.7265625" style="117" bestFit="1" customWidth="1"/>
    <col min="10" max="12" width="12.54296875" style="117" customWidth="1"/>
    <col min="13" max="16384" width="9.81640625" style="117"/>
  </cols>
  <sheetData>
    <row r="1" spans="1:12" s="270" customFormat="1" ht="30" customHeight="1" x14ac:dyDescent="0.7">
      <c r="A1" s="916"/>
      <c r="B1" s="942" t="s">
        <v>1900</v>
      </c>
      <c r="C1" s="266"/>
      <c r="D1" s="266"/>
      <c r="E1" s="267"/>
      <c r="F1" s="267"/>
      <c r="G1" s="267"/>
      <c r="H1" s="268" t="s">
        <v>62</v>
      </c>
      <c r="I1" s="269"/>
      <c r="J1" s="269"/>
      <c r="K1" s="943"/>
      <c r="L1" s="883" t="s">
        <v>1901</v>
      </c>
    </row>
    <row r="2" spans="1:12" s="271" customFormat="1" ht="30" customHeight="1" x14ac:dyDescent="0.35">
      <c r="A2" s="917"/>
      <c r="B2" s="1334" t="s">
        <v>63</v>
      </c>
      <c r="C2" s="1335"/>
      <c r="D2" s="1336"/>
      <c r="E2" s="1337"/>
      <c r="F2" s="1337"/>
      <c r="G2" s="272" t="s">
        <v>64</v>
      </c>
      <c r="H2" s="273" t="s">
        <v>65</v>
      </c>
      <c r="I2" s="274" t="s">
        <v>66</v>
      </c>
      <c r="J2" s="275"/>
      <c r="K2" s="275"/>
      <c r="L2" s="275"/>
    </row>
    <row r="3" spans="1:12" s="271" customFormat="1" ht="30" customHeight="1" x14ac:dyDescent="0.35">
      <c r="A3" s="917"/>
      <c r="B3" s="1323" t="s">
        <v>67</v>
      </c>
      <c r="C3" s="1324"/>
      <c r="D3" s="1325">
        <f>G128</f>
        <v>0</v>
      </c>
      <c r="E3" s="1326"/>
      <c r="F3" s="1326"/>
      <c r="G3" s="540" t="s">
        <v>68</v>
      </c>
      <c r="H3" s="276"/>
      <c r="I3" s="277"/>
      <c r="J3" s="275"/>
      <c r="K3" s="278"/>
      <c r="L3" s="278" t="s">
        <v>69</v>
      </c>
    </row>
    <row r="4" spans="1:12" s="271" customFormat="1" ht="30" customHeight="1" x14ac:dyDescent="0.35">
      <c r="A4" s="917"/>
      <c r="B4" s="1323" t="s">
        <v>70</v>
      </c>
      <c r="C4" s="1324"/>
      <c r="D4" s="1338"/>
      <c r="E4" s="1339"/>
      <c r="F4" s="1339"/>
      <c r="G4" s="533" t="s">
        <v>71</v>
      </c>
      <c r="H4" s="410" t="s">
        <v>72</v>
      </c>
      <c r="I4" s="274" t="s">
        <v>73</v>
      </c>
      <c r="J4" s="275"/>
      <c r="K4" s="275"/>
      <c r="L4" s="275"/>
    </row>
    <row r="5" spans="1:12" s="271" customFormat="1" ht="30" customHeight="1" x14ac:dyDescent="0.35">
      <c r="A5" s="917"/>
      <c r="B5" s="1323" t="s">
        <v>74</v>
      </c>
      <c r="C5" s="1324"/>
      <c r="D5" s="1325">
        <f>ROUND(D3*D4,0)</f>
        <v>0</v>
      </c>
      <c r="E5" s="1326"/>
      <c r="F5" s="1326"/>
      <c r="G5" s="533" t="s">
        <v>71</v>
      </c>
      <c r="H5" s="276"/>
      <c r="I5" s="277"/>
      <c r="J5" s="275"/>
      <c r="K5" s="275"/>
      <c r="L5" s="275"/>
    </row>
    <row r="6" spans="1:12" s="271" customFormat="1" ht="30" customHeight="1" x14ac:dyDescent="0.35">
      <c r="A6" s="917"/>
      <c r="B6" s="1323" t="s">
        <v>75</v>
      </c>
      <c r="C6" s="1324"/>
      <c r="D6" s="1327"/>
      <c r="E6" s="1328"/>
      <c r="F6" s="1328"/>
      <c r="G6" s="1329"/>
      <c r="H6" s="490" t="s">
        <v>1902</v>
      </c>
      <c r="I6" s="274" t="s">
        <v>77</v>
      </c>
      <c r="J6" s="275"/>
      <c r="K6" s="278"/>
      <c r="L6" s="278" t="s">
        <v>69</v>
      </c>
    </row>
    <row r="7" spans="1:12" s="271" customFormat="1" ht="30" customHeight="1" x14ac:dyDescent="0.35">
      <c r="A7" s="917"/>
      <c r="B7" s="1330" t="s">
        <v>78</v>
      </c>
      <c r="C7" s="1331"/>
      <c r="D7" s="1332"/>
      <c r="E7" s="1333"/>
      <c r="F7" s="1333"/>
      <c r="G7" s="411" t="s">
        <v>68</v>
      </c>
      <c r="H7" s="412" t="s">
        <v>79</v>
      </c>
      <c r="I7" s="274" t="s">
        <v>80</v>
      </c>
      <c r="J7" s="275"/>
      <c r="K7" s="275"/>
      <c r="L7" s="275"/>
    </row>
    <row r="8" spans="1:12" s="271" customFormat="1" ht="30" customHeight="1" x14ac:dyDescent="0.35">
      <c r="A8" s="917"/>
      <c r="B8" s="1309" t="s">
        <v>37</v>
      </c>
      <c r="C8" s="1309"/>
      <c r="D8" s="1310"/>
      <c r="E8" s="1310"/>
      <c r="F8" s="1310"/>
      <c r="G8" s="1311"/>
      <c r="H8" s="279"/>
      <c r="I8" s="279"/>
      <c r="J8" s="280"/>
      <c r="K8" s="281"/>
      <c r="L8" s="281" t="s">
        <v>81</v>
      </c>
    </row>
    <row r="9" spans="1:12" s="282" customFormat="1" ht="24" customHeight="1" x14ac:dyDescent="0.35">
      <c r="A9" s="319"/>
      <c r="B9" s="283"/>
      <c r="C9" s="721"/>
      <c r="H9" s="284"/>
      <c r="I9" s="722"/>
      <c r="J9" s="723"/>
      <c r="K9" s="963"/>
      <c r="L9" s="285" t="s">
        <v>174</v>
      </c>
    </row>
    <row r="10" spans="1:12" s="290" customFormat="1" ht="19.5" customHeight="1" x14ac:dyDescent="0.2">
      <c r="A10" s="286" t="s">
        <v>83</v>
      </c>
      <c r="B10" s="287" t="s">
        <v>84</v>
      </c>
      <c r="C10" s="288" t="s">
        <v>85</v>
      </c>
      <c r="D10" s="288" t="s">
        <v>86</v>
      </c>
      <c r="E10" s="288" t="s">
        <v>83</v>
      </c>
      <c r="F10" s="288" t="s">
        <v>87</v>
      </c>
      <c r="G10" s="288" t="s">
        <v>88</v>
      </c>
      <c r="H10" s="1340" t="s">
        <v>89</v>
      </c>
      <c r="I10" s="1341"/>
      <c r="J10" s="288" t="s">
        <v>90</v>
      </c>
      <c r="K10" s="288" t="s">
        <v>1818</v>
      </c>
      <c r="L10" s="1186" t="s">
        <v>1903</v>
      </c>
    </row>
    <row r="11" spans="1:12" s="271" customFormat="1" ht="19.5" customHeight="1" x14ac:dyDescent="0.35">
      <c r="A11" s="291">
        <v>1</v>
      </c>
      <c r="B11" s="1342" t="s">
        <v>175</v>
      </c>
      <c r="C11" s="333" t="s">
        <v>1904</v>
      </c>
      <c r="D11" s="400" t="s">
        <v>1905</v>
      </c>
      <c r="E11" s="400">
        <v>54801</v>
      </c>
      <c r="F11" s="294">
        <v>3170</v>
      </c>
      <c r="G11" s="295"/>
      <c r="H11" s="964" t="s">
        <v>1906</v>
      </c>
      <c r="I11" s="965"/>
      <c r="J11" s="297">
        <v>235</v>
      </c>
      <c r="K11" s="297">
        <v>1843</v>
      </c>
      <c r="L11" s="1187">
        <v>1092</v>
      </c>
    </row>
    <row r="12" spans="1:12" s="271" customFormat="1" ht="19.5" customHeight="1" x14ac:dyDescent="0.35">
      <c r="A12" s="524">
        <v>2</v>
      </c>
      <c r="B12" s="1343"/>
      <c r="C12" s="299">
        <v>25040</v>
      </c>
      <c r="D12" s="476" t="s">
        <v>1907</v>
      </c>
      <c r="E12" s="476">
        <v>54802</v>
      </c>
      <c r="F12" s="477">
        <v>780</v>
      </c>
      <c r="G12" s="478"/>
      <c r="H12" s="966" t="s">
        <v>1908</v>
      </c>
      <c r="I12" s="967"/>
      <c r="J12" s="480">
        <v>4</v>
      </c>
      <c r="K12" s="480">
        <v>466</v>
      </c>
      <c r="L12" s="1188">
        <v>310</v>
      </c>
    </row>
    <row r="13" spans="1:12" s="271" customFormat="1" ht="19.5" customHeight="1" x14ac:dyDescent="0.35">
      <c r="A13" s="524">
        <v>3</v>
      </c>
      <c r="B13" s="1343"/>
      <c r="C13" s="292"/>
      <c r="D13" s="476" t="s">
        <v>1909</v>
      </c>
      <c r="E13" s="476">
        <v>54803</v>
      </c>
      <c r="F13" s="477">
        <v>1850</v>
      </c>
      <c r="G13" s="478"/>
      <c r="H13" s="966" t="s">
        <v>1910</v>
      </c>
      <c r="I13" s="967"/>
      <c r="J13" s="480">
        <v>34</v>
      </c>
      <c r="K13" s="480">
        <v>1387</v>
      </c>
      <c r="L13" s="1188">
        <v>429</v>
      </c>
    </row>
    <row r="14" spans="1:12" s="271" customFormat="1" ht="19.5" customHeight="1" x14ac:dyDescent="0.35">
      <c r="A14" s="524">
        <v>4</v>
      </c>
      <c r="B14" s="1343"/>
      <c r="C14" s="299"/>
      <c r="D14" s="476" t="s">
        <v>1911</v>
      </c>
      <c r="E14" s="476">
        <v>54804</v>
      </c>
      <c r="F14" s="477">
        <v>1250</v>
      </c>
      <c r="G14" s="478"/>
      <c r="H14" s="966" t="s">
        <v>1912</v>
      </c>
      <c r="I14" s="967"/>
      <c r="J14" s="480">
        <v>2</v>
      </c>
      <c r="K14" s="480">
        <v>773</v>
      </c>
      <c r="L14" s="1188">
        <v>475</v>
      </c>
    </row>
    <row r="15" spans="1:12" s="271" customFormat="1" ht="19.5" customHeight="1" x14ac:dyDescent="0.35">
      <c r="A15" s="524">
        <v>5</v>
      </c>
      <c r="B15" s="1343"/>
      <c r="C15" s="940"/>
      <c r="D15" s="476" t="s">
        <v>1913</v>
      </c>
      <c r="E15" s="476">
        <v>54805</v>
      </c>
      <c r="F15" s="477">
        <v>1610</v>
      </c>
      <c r="G15" s="478"/>
      <c r="H15" s="966" t="s">
        <v>1914</v>
      </c>
      <c r="I15" s="967"/>
      <c r="J15" s="480">
        <v>246</v>
      </c>
      <c r="K15" s="480">
        <v>791</v>
      </c>
      <c r="L15" s="1188">
        <v>573</v>
      </c>
    </row>
    <row r="16" spans="1:12" s="271" customFormat="1" ht="19.5" customHeight="1" x14ac:dyDescent="0.35">
      <c r="A16" s="918">
        <v>6</v>
      </c>
      <c r="B16" s="1343"/>
      <c r="C16" s="292"/>
      <c r="D16" s="619" t="s">
        <v>1915</v>
      </c>
      <c r="E16" s="619">
        <v>54806</v>
      </c>
      <c r="F16" s="620">
        <v>530</v>
      </c>
      <c r="G16" s="621"/>
      <c r="H16" s="966" t="s">
        <v>1916</v>
      </c>
      <c r="I16" s="967"/>
      <c r="J16" s="436">
        <v>62</v>
      </c>
      <c r="K16" s="436">
        <v>173</v>
      </c>
      <c r="L16" s="1189">
        <v>295</v>
      </c>
    </row>
    <row r="17" spans="1:12" s="308" customFormat="1" ht="19.5" customHeight="1" x14ac:dyDescent="0.2">
      <c r="A17" s="524">
        <v>7</v>
      </c>
      <c r="B17" s="1343"/>
      <c r="C17" s="292"/>
      <c r="D17" s="476" t="s">
        <v>1917</v>
      </c>
      <c r="E17" s="476">
        <v>54807</v>
      </c>
      <c r="F17" s="477">
        <v>3390</v>
      </c>
      <c r="G17" s="478"/>
      <c r="H17" s="966" t="s">
        <v>1918</v>
      </c>
      <c r="I17" s="967"/>
      <c r="J17" s="480">
        <v>90</v>
      </c>
      <c r="K17" s="480">
        <v>2138</v>
      </c>
      <c r="L17" s="1188">
        <v>1162</v>
      </c>
    </row>
    <row r="18" spans="1:12" s="308" customFormat="1" ht="19.5" customHeight="1" x14ac:dyDescent="0.2">
      <c r="A18" s="524">
        <v>8</v>
      </c>
      <c r="B18" s="1343"/>
      <c r="C18" s="292"/>
      <c r="D18" s="476" t="s">
        <v>1919</v>
      </c>
      <c r="E18" s="476">
        <v>54808</v>
      </c>
      <c r="F18" s="477">
        <v>4580</v>
      </c>
      <c r="G18" s="478"/>
      <c r="H18" s="966" t="s">
        <v>1920</v>
      </c>
      <c r="I18" s="967"/>
      <c r="J18" s="480">
        <v>838</v>
      </c>
      <c r="K18" s="480">
        <v>1996</v>
      </c>
      <c r="L18" s="1188">
        <v>1746</v>
      </c>
    </row>
    <row r="19" spans="1:12" s="308" customFormat="1" ht="19.5" customHeight="1" x14ac:dyDescent="0.2">
      <c r="A19" s="524">
        <v>9</v>
      </c>
      <c r="B19" s="1343"/>
      <c r="C19" s="299"/>
      <c r="D19" s="476" t="s">
        <v>1921</v>
      </c>
      <c r="E19" s="476">
        <v>54809</v>
      </c>
      <c r="F19" s="477">
        <v>3540</v>
      </c>
      <c r="G19" s="478"/>
      <c r="H19" s="966" t="s">
        <v>1922</v>
      </c>
      <c r="I19" s="967"/>
      <c r="J19" s="480">
        <v>423</v>
      </c>
      <c r="K19" s="480">
        <v>1731</v>
      </c>
      <c r="L19" s="1188">
        <v>1386</v>
      </c>
    </row>
    <row r="20" spans="1:12" s="308" customFormat="1" ht="19.5" customHeight="1" x14ac:dyDescent="0.2">
      <c r="A20" s="524">
        <v>10</v>
      </c>
      <c r="B20" s="1343"/>
      <c r="C20" s="299"/>
      <c r="D20" s="476" t="s">
        <v>1923</v>
      </c>
      <c r="E20" s="476">
        <v>54810</v>
      </c>
      <c r="F20" s="477">
        <v>2950</v>
      </c>
      <c r="G20" s="478"/>
      <c r="H20" s="966" t="s">
        <v>1924</v>
      </c>
      <c r="I20" s="967"/>
      <c r="J20" s="480">
        <v>331</v>
      </c>
      <c r="K20" s="480">
        <v>1694</v>
      </c>
      <c r="L20" s="1188">
        <v>925</v>
      </c>
    </row>
    <row r="21" spans="1:12" s="308" customFormat="1" ht="19.5" customHeight="1" x14ac:dyDescent="0.2">
      <c r="A21" s="413">
        <v>11</v>
      </c>
      <c r="B21" s="1383"/>
      <c r="C21" s="1190"/>
      <c r="D21" s="423" t="s">
        <v>1925</v>
      </c>
      <c r="E21" s="423">
        <v>54811</v>
      </c>
      <c r="F21" s="414">
        <v>1390</v>
      </c>
      <c r="G21" s="415"/>
      <c r="H21" s="968" t="s">
        <v>1926</v>
      </c>
      <c r="I21" s="969"/>
      <c r="J21" s="418">
        <v>379</v>
      </c>
      <c r="K21" s="418">
        <v>588</v>
      </c>
      <c r="L21" s="1191">
        <v>423</v>
      </c>
    </row>
    <row r="22" spans="1:12" s="308" customFormat="1" ht="19.5" customHeight="1" x14ac:dyDescent="0.2">
      <c r="A22" s="301">
        <v>12</v>
      </c>
      <c r="B22" s="1342" t="s">
        <v>98</v>
      </c>
      <c r="C22" s="361" t="s">
        <v>1927</v>
      </c>
      <c r="D22" s="362" t="s">
        <v>1928</v>
      </c>
      <c r="E22" s="362">
        <v>54812</v>
      </c>
      <c r="F22" s="302">
        <v>4160</v>
      </c>
      <c r="G22" s="303"/>
      <c r="H22" s="964" t="s">
        <v>1929</v>
      </c>
      <c r="I22" s="965"/>
      <c r="J22" s="305">
        <v>471</v>
      </c>
      <c r="K22" s="305">
        <v>1803</v>
      </c>
      <c r="L22" s="1192">
        <v>1886</v>
      </c>
    </row>
    <row r="23" spans="1:12" s="308" customFormat="1" ht="19.5" customHeight="1" x14ac:dyDescent="0.2">
      <c r="A23" s="524">
        <v>13</v>
      </c>
      <c r="B23" s="1343"/>
      <c r="C23" s="299">
        <v>36900</v>
      </c>
      <c r="D23" s="476" t="s">
        <v>1930</v>
      </c>
      <c r="E23" s="476">
        <v>54813</v>
      </c>
      <c r="F23" s="477">
        <v>2210</v>
      </c>
      <c r="G23" s="478"/>
      <c r="H23" s="966" t="s">
        <v>1931</v>
      </c>
      <c r="I23" s="967"/>
      <c r="J23" s="480">
        <v>166</v>
      </c>
      <c r="K23" s="480">
        <v>1012</v>
      </c>
      <c r="L23" s="1188">
        <v>1032</v>
      </c>
    </row>
    <row r="24" spans="1:12" s="308" customFormat="1" ht="19.5" customHeight="1" x14ac:dyDescent="0.2">
      <c r="A24" s="524">
        <v>14</v>
      </c>
      <c r="B24" s="1343"/>
      <c r="C24" s="299"/>
      <c r="D24" s="476" t="s">
        <v>1932</v>
      </c>
      <c r="E24" s="476">
        <v>54814</v>
      </c>
      <c r="F24" s="477">
        <v>2150</v>
      </c>
      <c r="G24" s="478"/>
      <c r="H24" s="966" t="s">
        <v>1933</v>
      </c>
      <c r="I24" s="967"/>
      <c r="J24" s="480">
        <v>253</v>
      </c>
      <c r="K24" s="480">
        <v>898</v>
      </c>
      <c r="L24" s="1188">
        <v>999</v>
      </c>
    </row>
    <row r="25" spans="1:12" s="308" customFormat="1" ht="19.5" customHeight="1" x14ac:dyDescent="0.2">
      <c r="A25" s="524">
        <v>15</v>
      </c>
      <c r="B25" s="1343"/>
      <c r="C25" s="299"/>
      <c r="D25" s="476" t="s">
        <v>1934</v>
      </c>
      <c r="E25" s="476">
        <v>54815</v>
      </c>
      <c r="F25" s="477">
        <v>2580</v>
      </c>
      <c r="G25" s="478"/>
      <c r="H25" s="966" t="s">
        <v>1935</v>
      </c>
      <c r="I25" s="967"/>
      <c r="J25" s="480">
        <v>375</v>
      </c>
      <c r="K25" s="480">
        <v>1415</v>
      </c>
      <c r="L25" s="1188">
        <v>790</v>
      </c>
    </row>
    <row r="26" spans="1:12" s="308" customFormat="1" ht="19.5" customHeight="1" x14ac:dyDescent="0.2">
      <c r="A26" s="524">
        <v>16</v>
      </c>
      <c r="B26" s="1343"/>
      <c r="C26" s="299"/>
      <c r="D26" s="476" t="s">
        <v>1936</v>
      </c>
      <c r="E26" s="476">
        <v>54816</v>
      </c>
      <c r="F26" s="477">
        <v>1890</v>
      </c>
      <c r="G26" s="478"/>
      <c r="H26" s="966" t="s">
        <v>1937</v>
      </c>
      <c r="I26" s="967"/>
      <c r="J26" s="480">
        <v>431</v>
      </c>
      <c r="K26" s="480">
        <v>737</v>
      </c>
      <c r="L26" s="1188">
        <v>722</v>
      </c>
    </row>
    <row r="27" spans="1:12" s="308" customFormat="1" ht="19.5" customHeight="1" x14ac:dyDescent="0.2">
      <c r="A27" s="524">
        <v>17</v>
      </c>
      <c r="B27" s="1343"/>
      <c r="C27" s="292"/>
      <c r="D27" s="476" t="s">
        <v>1938</v>
      </c>
      <c r="E27" s="476">
        <v>54817</v>
      </c>
      <c r="F27" s="477">
        <v>3410</v>
      </c>
      <c r="G27" s="478"/>
      <c r="H27" s="966" t="s">
        <v>1939</v>
      </c>
      <c r="I27" s="967"/>
      <c r="J27" s="480">
        <v>632</v>
      </c>
      <c r="K27" s="480">
        <v>768</v>
      </c>
      <c r="L27" s="1188">
        <v>2010</v>
      </c>
    </row>
    <row r="28" spans="1:12" s="308" customFormat="1" ht="19.5" customHeight="1" x14ac:dyDescent="0.2">
      <c r="A28" s="524">
        <v>18</v>
      </c>
      <c r="B28" s="1343"/>
      <c r="C28" s="292"/>
      <c r="D28" s="476" t="s">
        <v>1940</v>
      </c>
      <c r="E28" s="476">
        <v>54818</v>
      </c>
      <c r="F28" s="477">
        <v>5120</v>
      </c>
      <c r="G28" s="478"/>
      <c r="H28" s="966" t="s">
        <v>1941</v>
      </c>
      <c r="I28" s="967"/>
      <c r="J28" s="480">
        <v>566</v>
      </c>
      <c r="K28" s="480">
        <v>1791</v>
      </c>
      <c r="L28" s="1188">
        <v>2763</v>
      </c>
    </row>
    <row r="29" spans="1:12" s="308" customFormat="1" ht="19.5" customHeight="1" x14ac:dyDescent="0.2">
      <c r="A29" s="524">
        <v>19</v>
      </c>
      <c r="B29" s="1343"/>
      <c r="C29" s="292"/>
      <c r="D29" s="476" t="s">
        <v>1942</v>
      </c>
      <c r="E29" s="476">
        <v>54819</v>
      </c>
      <c r="F29" s="477">
        <v>4980</v>
      </c>
      <c r="G29" s="478"/>
      <c r="H29" s="966" t="s">
        <v>1943</v>
      </c>
      <c r="I29" s="967"/>
      <c r="J29" s="480">
        <v>1065</v>
      </c>
      <c r="K29" s="480">
        <v>639</v>
      </c>
      <c r="L29" s="1188">
        <v>3276</v>
      </c>
    </row>
    <row r="30" spans="1:12" s="308" customFormat="1" ht="19.5" customHeight="1" x14ac:dyDescent="0.2">
      <c r="A30" s="524">
        <v>20</v>
      </c>
      <c r="B30" s="1343"/>
      <c r="C30" s="299"/>
      <c r="D30" s="476" t="s">
        <v>1944</v>
      </c>
      <c r="E30" s="476">
        <v>54820</v>
      </c>
      <c r="F30" s="477">
        <v>740</v>
      </c>
      <c r="G30" s="478"/>
      <c r="H30" s="966" t="s">
        <v>1945</v>
      </c>
      <c r="I30" s="967"/>
      <c r="J30" s="480">
        <v>444</v>
      </c>
      <c r="K30" s="480">
        <v>205</v>
      </c>
      <c r="L30" s="1188">
        <v>91</v>
      </c>
    </row>
    <row r="31" spans="1:12" s="308" customFormat="1" ht="19.5" customHeight="1" x14ac:dyDescent="0.2">
      <c r="A31" s="524">
        <v>21</v>
      </c>
      <c r="B31" s="1343"/>
      <c r="C31" s="292"/>
      <c r="D31" s="476" t="s">
        <v>1946</v>
      </c>
      <c r="E31" s="476">
        <v>54821</v>
      </c>
      <c r="F31" s="477">
        <v>3180</v>
      </c>
      <c r="G31" s="478"/>
      <c r="H31" s="966" t="s">
        <v>1947</v>
      </c>
      <c r="I31" s="967"/>
      <c r="J31" s="480">
        <v>542</v>
      </c>
      <c r="K31" s="480">
        <v>275</v>
      </c>
      <c r="L31" s="1188">
        <v>2363</v>
      </c>
    </row>
    <row r="32" spans="1:12" s="308" customFormat="1" ht="19.5" customHeight="1" x14ac:dyDescent="0.2">
      <c r="A32" s="524">
        <v>22</v>
      </c>
      <c r="B32" s="1343"/>
      <c r="C32" s="292"/>
      <c r="D32" s="476" t="s">
        <v>1948</v>
      </c>
      <c r="E32" s="476">
        <v>54822</v>
      </c>
      <c r="F32" s="477">
        <v>4300</v>
      </c>
      <c r="G32" s="478"/>
      <c r="H32" s="966" t="s">
        <v>1949</v>
      </c>
      <c r="I32" s="967"/>
      <c r="J32" s="480">
        <v>2295</v>
      </c>
      <c r="K32" s="480">
        <v>372</v>
      </c>
      <c r="L32" s="1188">
        <v>1633</v>
      </c>
    </row>
    <row r="33" spans="1:12" s="308" customFormat="1" ht="19.5" customHeight="1" x14ac:dyDescent="0.2">
      <c r="A33" s="524">
        <v>23</v>
      </c>
      <c r="B33" s="1343"/>
      <c r="C33" s="299"/>
      <c r="D33" s="476" t="s">
        <v>1950</v>
      </c>
      <c r="E33" s="476">
        <v>54823</v>
      </c>
      <c r="F33" s="477">
        <v>2180</v>
      </c>
      <c r="G33" s="478"/>
      <c r="H33" s="966" t="s">
        <v>1951</v>
      </c>
      <c r="I33" s="967"/>
      <c r="J33" s="480">
        <v>1478</v>
      </c>
      <c r="K33" s="480">
        <v>62</v>
      </c>
      <c r="L33" s="1188">
        <v>640</v>
      </c>
    </row>
    <row r="34" spans="1:12" s="308" customFormat="1" ht="19.5" customHeight="1" x14ac:dyDescent="0.2">
      <c r="A34" s="413">
        <v>24</v>
      </c>
      <c r="B34" s="1383"/>
      <c r="C34" s="300"/>
      <c r="D34" s="423" t="s">
        <v>1952</v>
      </c>
      <c r="E34" s="423">
        <v>54824</v>
      </c>
      <c r="F34" s="414">
        <v>0</v>
      </c>
      <c r="G34" s="415"/>
      <c r="H34" s="970"/>
      <c r="I34" s="969"/>
      <c r="J34" s="418">
        <v>0</v>
      </c>
      <c r="K34" s="418">
        <v>0</v>
      </c>
      <c r="L34" s="1191">
        <v>0</v>
      </c>
    </row>
    <row r="35" spans="1:12" s="308" customFormat="1" ht="19.5" customHeight="1" x14ac:dyDescent="0.2">
      <c r="A35" s="301">
        <v>25</v>
      </c>
      <c r="B35" s="1342" t="s">
        <v>308</v>
      </c>
      <c r="C35" s="361" t="s">
        <v>1953</v>
      </c>
      <c r="D35" s="362" t="s">
        <v>1954</v>
      </c>
      <c r="E35" s="362">
        <v>54825</v>
      </c>
      <c r="F35" s="302">
        <v>4690</v>
      </c>
      <c r="G35" s="303"/>
      <c r="H35" s="964" t="s">
        <v>1955</v>
      </c>
      <c r="I35" s="965"/>
      <c r="J35" s="305">
        <v>592</v>
      </c>
      <c r="K35" s="305">
        <v>1656</v>
      </c>
      <c r="L35" s="1192">
        <v>2442</v>
      </c>
    </row>
    <row r="36" spans="1:12" s="308" customFormat="1" ht="19.5" customHeight="1" x14ac:dyDescent="0.2">
      <c r="A36" s="524">
        <v>26</v>
      </c>
      <c r="B36" s="1343"/>
      <c r="C36" s="299">
        <v>21710</v>
      </c>
      <c r="D36" s="476" t="s">
        <v>1956</v>
      </c>
      <c r="E36" s="476">
        <v>54826</v>
      </c>
      <c r="F36" s="477">
        <v>3980</v>
      </c>
      <c r="G36" s="478"/>
      <c r="H36" s="966" t="s">
        <v>1957</v>
      </c>
      <c r="I36" s="967"/>
      <c r="J36" s="480">
        <v>783</v>
      </c>
      <c r="K36" s="480">
        <v>1755</v>
      </c>
      <c r="L36" s="1188">
        <v>1442</v>
      </c>
    </row>
    <row r="37" spans="1:12" s="308" customFormat="1" ht="19.5" customHeight="1" x14ac:dyDescent="0.2">
      <c r="A37" s="524">
        <v>27</v>
      </c>
      <c r="B37" s="1343"/>
      <c r="C37" s="292"/>
      <c r="D37" s="476" t="s">
        <v>1958</v>
      </c>
      <c r="E37" s="476">
        <v>54827</v>
      </c>
      <c r="F37" s="477">
        <v>1950</v>
      </c>
      <c r="G37" s="478"/>
      <c r="H37" s="966" t="s">
        <v>1959</v>
      </c>
      <c r="I37" s="967"/>
      <c r="J37" s="480">
        <v>1027</v>
      </c>
      <c r="K37" s="480">
        <v>527</v>
      </c>
      <c r="L37" s="1188">
        <v>396</v>
      </c>
    </row>
    <row r="38" spans="1:12" s="308" customFormat="1" ht="19.5" customHeight="1" x14ac:dyDescent="0.2">
      <c r="A38" s="524">
        <v>28</v>
      </c>
      <c r="B38" s="1343"/>
      <c r="C38" s="299"/>
      <c r="D38" s="476" t="s">
        <v>1960</v>
      </c>
      <c r="E38" s="476">
        <v>54828</v>
      </c>
      <c r="F38" s="477">
        <v>2120</v>
      </c>
      <c r="G38" s="478"/>
      <c r="H38" s="966" t="s">
        <v>1961</v>
      </c>
      <c r="I38" s="967"/>
      <c r="J38" s="480">
        <v>414</v>
      </c>
      <c r="K38" s="480">
        <v>90</v>
      </c>
      <c r="L38" s="1188">
        <v>1616</v>
      </c>
    </row>
    <row r="39" spans="1:12" s="308" customFormat="1" ht="19.5" customHeight="1" x14ac:dyDescent="0.2">
      <c r="A39" s="524">
        <v>29</v>
      </c>
      <c r="B39" s="1343"/>
      <c r="C39" s="299"/>
      <c r="D39" s="476" t="s">
        <v>1962</v>
      </c>
      <c r="E39" s="476">
        <v>54829</v>
      </c>
      <c r="F39" s="477">
        <v>2470</v>
      </c>
      <c r="G39" s="478"/>
      <c r="H39" s="966" t="s">
        <v>1963</v>
      </c>
      <c r="I39" s="967"/>
      <c r="J39" s="480">
        <v>1789</v>
      </c>
      <c r="K39" s="480">
        <v>283</v>
      </c>
      <c r="L39" s="1188">
        <v>398</v>
      </c>
    </row>
    <row r="40" spans="1:12" s="308" customFormat="1" ht="19.5" customHeight="1" x14ac:dyDescent="0.2">
      <c r="A40" s="524">
        <v>30</v>
      </c>
      <c r="B40" s="1343"/>
      <c r="C40" s="299"/>
      <c r="D40" s="476" t="s">
        <v>1964</v>
      </c>
      <c r="E40" s="476">
        <v>54830</v>
      </c>
      <c r="F40" s="477">
        <v>1350</v>
      </c>
      <c r="G40" s="478"/>
      <c r="H40" s="966" t="s">
        <v>1965</v>
      </c>
      <c r="I40" s="967"/>
      <c r="J40" s="480">
        <v>503</v>
      </c>
      <c r="K40" s="480">
        <v>605</v>
      </c>
      <c r="L40" s="1188">
        <v>242</v>
      </c>
    </row>
    <row r="41" spans="1:12" s="308" customFormat="1" ht="19.5" customHeight="1" x14ac:dyDescent="0.2">
      <c r="A41" s="524">
        <v>31</v>
      </c>
      <c r="B41" s="1343"/>
      <c r="C41" s="292"/>
      <c r="D41" s="476" t="s">
        <v>1966</v>
      </c>
      <c r="E41" s="476">
        <v>54831</v>
      </c>
      <c r="F41" s="477">
        <v>2550</v>
      </c>
      <c r="G41" s="478"/>
      <c r="H41" s="966" t="s">
        <v>1967</v>
      </c>
      <c r="I41" s="967"/>
      <c r="J41" s="480">
        <v>573</v>
      </c>
      <c r="K41" s="480">
        <v>959</v>
      </c>
      <c r="L41" s="1188">
        <v>1018</v>
      </c>
    </row>
    <row r="42" spans="1:12" s="308" customFormat="1" ht="19.5" customHeight="1" x14ac:dyDescent="0.2">
      <c r="A42" s="413">
        <v>32</v>
      </c>
      <c r="B42" s="1383"/>
      <c r="C42" s="338"/>
      <c r="D42" s="423" t="s">
        <v>1968</v>
      </c>
      <c r="E42" s="423">
        <v>54832</v>
      </c>
      <c r="F42" s="414">
        <v>2600</v>
      </c>
      <c r="G42" s="415"/>
      <c r="H42" s="968" t="s">
        <v>1969</v>
      </c>
      <c r="I42" s="969"/>
      <c r="J42" s="418">
        <v>1602</v>
      </c>
      <c r="K42" s="418">
        <v>191</v>
      </c>
      <c r="L42" s="1191">
        <v>807</v>
      </c>
    </row>
    <row r="43" spans="1:12" s="308" customFormat="1" ht="19.5" customHeight="1" x14ac:dyDescent="0.2">
      <c r="A43" s="301">
        <v>33</v>
      </c>
      <c r="B43" s="1342" t="s">
        <v>410</v>
      </c>
      <c r="C43" s="361" t="s">
        <v>1970</v>
      </c>
      <c r="D43" s="362" t="s">
        <v>1971</v>
      </c>
      <c r="E43" s="362">
        <v>54833</v>
      </c>
      <c r="F43" s="302">
        <v>3510</v>
      </c>
      <c r="G43" s="303"/>
      <c r="H43" s="964" t="s">
        <v>1972</v>
      </c>
      <c r="I43" s="965"/>
      <c r="J43" s="305">
        <v>826</v>
      </c>
      <c r="K43" s="305">
        <v>435</v>
      </c>
      <c r="L43" s="1192">
        <v>2249</v>
      </c>
    </row>
    <row r="44" spans="1:12" s="308" customFormat="1" ht="19.5" customHeight="1" x14ac:dyDescent="0.2">
      <c r="A44" s="524">
        <v>34</v>
      </c>
      <c r="B44" s="1343"/>
      <c r="C44" s="299">
        <v>23120</v>
      </c>
      <c r="D44" s="476" t="s">
        <v>1973</v>
      </c>
      <c r="E44" s="476">
        <v>54834</v>
      </c>
      <c r="F44" s="477">
        <v>3970</v>
      </c>
      <c r="G44" s="478"/>
      <c r="H44" s="966" t="s">
        <v>1974</v>
      </c>
      <c r="I44" s="967"/>
      <c r="J44" s="1049">
        <v>587</v>
      </c>
      <c r="K44" s="1049">
        <v>1909</v>
      </c>
      <c r="L44" s="1193">
        <v>1474</v>
      </c>
    </row>
    <row r="45" spans="1:12" s="308" customFormat="1" ht="19.5" customHeight="1" x14ac:dyDescent="0.2">
      <c r="A45" s="524">
        <v>35</v>
      </c>
      <c r="B45" s="1343"/>
      <c r="C45" s="292"/>
      <c r="D45" s="476" t="s">
        <v>1975</v>
      </c>
      <c r="E45" s="476">
        <v>54835</v>
      </c>
      <c r="F45" s="477">
        <v>3890</v>
      </c>
      <c r="G45" s="478"/>
      <c r="H45" s="966" t="s">
        <v>1976</v>
      </c>
      <c r="I45" s="967"/>
      <c r="J45" s="480">
        <v>737</v>
      </c>
      <c r="K45" s="480">
        <v>1440</v>
      </c>
      <c r="L45" s="1188">
        <v>1713</v>
      </c>
    </row>
    <row r="46" spans="1:12" s="308" customFormat="1" ht="19.5" customHeight="1" x14ac:dyDescent="0.2">
      <c r="A46" s="524">
        <v>36</v>
      </c>
      <c r="B46" s="1343"/>
      <c r="C46" s="310"/>
      <c r="D46" s="476" t="s">
        <v>1977</v>
      </c>
      <c r="E46" s="476">
        <v>54836</v>
      </c>
      <c r="F46" s="477">
        <v>2340</v>
      </c>
      <c r="G46" s="478"/>
      <c r="H46" s="966" t="s">
        <v>1978</v>
      </c>
      <c r="I46" s="967"/>
      <c r="J46" s="480">
        <v>218</v>
      </c>
      <c r="K46" s="480">
        <v>808</v>
      </c>
      <c r="L46" s="1188">
        <v>1314</v>
      </c>
    </row>
    <row r="47" spans="1:12" s="308" customFormat="1" ht="19.5" customHeight="1" x14ac:dyDescent="0.2">
      <c r="A47" s="524">
        <v>37</v>
      </c>
      <c r="B47" s="1343"/>
      <c r="C47" s="299"/>
      <c r="D47" s="476" t="s">
        <v>1979</v>
      </c>
      <c r="E47" s="476">
        <v>54837</v>
      </c>
      <c r="F47" s="477">
        <v>4550</v>
      </c>
      <c r="G47" s="478"/>
      <c r="H47" s="966" t="s">
        <v>1980</v>
      </c>
      <c r="I47" s="967"/>
      <c r="J47" s="480">
        <v>1410</v>
      </c>
      <c r="K47" s="480">
        <v>1486</v>
      </c>
      <c r="L47" s="1188">
        <v>1654</v>
      </c>
    </row>
    <row r="48" spans="1:12" s="308" customFormat="1" ht="19.5" customHeight="1" x14ac:dyDescent="0.2">
      <c r="A48" s="524">
        <v>38</v>
      </c>
      <c r="B48" s="1343"/>
      <c r="C48" s="299"/>
      <c r="D48" s="476" t="s">
        <v>1981</v>
      </c>
      <c r="E48" s="476">
        <v>54838</v>
      </c>
      <c r="F48" s="477">
        <v>1440</v>
      </c>
      <c r="G48" s="478"/>
      <c r="H48" s="966" t="s">
        <v>1982</v>
      </c>
      <c r="I48" s="967"/>
      <c r="J48" s="480">
        <v>97</v>
      </c>
      <c r="K48" s="480">
        <v>369</v>
      </c>
      <c r="L48" s="1188">
        <v>974</v>
      </c>
    </row>
    <row r="49" spans="1:12" s="308" customFormat="1" ht="19.5" customHeight="1" x14ac:dyDescent="0.2">
      <c r="A49" s="524">
        <v>39</v>
      </c>
      <c r="B49" s="1343"/>
      <c r="C49" s="292"/>
      <c r="D49" s="476" t="s">
        <v>1983</v>
      </c>
      <c r="E49" s="476">
        <v>54839</v>
      </c>
      <c r="F49" s="477">
        <v>900</v>
      </c>
      <c r="G49" s="478"/>
      <c r="H49" s="966" t="s">
        <v>1984</v>
      </c>
      <c r="I49" s="967"/>
      <c r="J49" s="480">
        <v>556</v>
      </c>
      <c r="K49" s="480">
        <v>344</v>
      </c>
      <c r="L49" s="1188">
        <v>0</v>
      </c>
    </row>
    <row r="50" spans="1:12" s="308" customFormat="1" ht="19.5" customHeight="1" x14ac:dyDescent="0.2">
      <c r="A50" s="524">
        <v>40</v>
      </c>
      <c r="B50" s="1343"/>
      <c r="C50" s="292"/>
      <c r="D50" s="476" t="s">
        <v>1985</v>
      </c>
      <c r="E50" s="476">
        <v>54840</v>
      </c>
      <c r="F50" s="477">
        <v>1680</v>
      </c>
      <c r="G50" s="478"/>
      <c r="H50" s="966" t="s">
        <v>1986</v>
      </c>
      <c r="I50" s="967"/>
      <c r="J50" s="480">
        <v>894</v>
      </c>
      <c r="K50" s="480">
        <v>355</v>
      </c>
      <c r="L50" s="1188">
        <v>431</v>
      </c>
    </row>
    <row r="51" spans="1:12" s="308" customFormat="1" ht="19.5" customHeight="1" x14ac:dyDescent="0.2">
      <c r="A51" s="413">
        <v>41</v>
      </c>
      <c r="B51" s="1383"/>
      <c r="C51" s="300"/>
      <c r="D51" s="423" t="s">
        <v>1987</v>
      </c>
      <c r="E51" s="423">
        <v>54841</v>
      </c>
      <c r="F51" s="414">
        <v>840</v>
      </c>
      <c r="G51" s="415"/>
      <c r="H51" s="968" t="s">
        <v>1988</v>
      </c>
      <c r="I51" s="969"/>
      <c r="J51" s="418">
        <v>20</v>
      </c>
      <c r="K51" s="418">
        <v>340</v>
      </c>
      <c r="L51" s="1191">
        <v>480</v>
      </c>
    </row>
    <row r="52" spans="1:12" s="308" customFormat="1" ht="19.5" customHeight="1" x14ac:dyDescent="0.2">
      <c r="A52" s="301">
        <v>42</v>
      </c>
      <c r="B52" s="1342" t="s" ph="1">
        <v>426</v>
      </c>
      <c r="C52" s="309" t="s">
        <v>1989</v>
      </c>
      <c r="D52" s="362" t="s">
        <v>1990</v>
      </c>
      <c r="E52" s="362">
        <v>54842</v>
      </c>
      <c r="F52" s="302">
        <v>910</v>
      </c>
      <c r="G52" s="303"/>
      <c r="H52" s="964" t="s">
        <v>1991</v>
      </c>
      <c r="I52" s="965"/>
      <c r="J52" s="305">
        <v>271</v>
      </c>
      <c r="K52" s="305">
        <v>300</v>
      </c>
      <c r="L52" s="1192">
        <v>339</v>
      </c>
    </row>
    <row r="53" spans="1:12" s="308" customFormat="1" ht="19.5" customHeight="1" x14ac:dyDescent="0.2">
      <c r="A53" s="524">
        <v>43</v>
      </c>
      <c r="B53" s="1343"/>
      <c r="C53" s="299">
        <v>3510</v>
      </c>
      <c r="D53" s="476" t="s">
        <v>1992</v>
      </c>
      <c r="E53" s="476">
        <v>54843</v>
      </c>
      <c r="F53" s="477">
        <v>1790</v>
      </c>
      <c r="G53" s="478"/>
      <c r="H53" s="966" t="s">
        <v>1993</v>
      </c>
      <c r="I53" s="967"/>
      <c r="J53" s="480">
        <v>834</v>
      </c>
      <c r="K53" s="480">
        <v>633</v>
      </c>
      <c r="L53" s="1188">
        <v>323</v>
      </c>
    </row>
    <row r="54" spans="1:12" s="308" customFormat="1" ht="19.5" customHeight="1" x14ac:dyDescent="0.2">
      <c r="A54" s="413">
        <v>44</v>
      </c>
      <c r="B54" s="1383"/>
      <c r="C54" s="338"/>
      <c r="D54" s="423" t="s">
        <v>1994</v>
      </c>
      <c r="E54" s="423">
        <v>54844</v>
      </c>
      <c r="F54" s="414">
        <v>810</v>
      </c>
      <c r="G54" s="415"/>
      <c r="H54" s="968" t="s">
        <v>1995</v>
      </c>
      <c r="I54" s="969"/>
      <c r="J54" s="418">
        <v>810</v>
      </c>
      <c r="K54" s="418">
        <v>0</v>
      </c>
      <c r="L54" s="1191">
        <v>0</v>
      </c>
    </row>
    <row r="55" spans="1:12" s="308" customFormat="1" ht="19.5" customHeight="1" x14ac:dyDescent="0.2">
      <c r="A55" s="301">
        <v>45</v>
      </c>
      <c r="B55" s="1342" t="s">
        <v>448</v>
      </c>
      <c r="C55" s="361" t="s">
        <v>1996</v>
      </c>
      <c r="D55" s="362" t="s">
        <v>1997</v>
      </c>
      <c r="E55" s="362">
        <v>54845</v>
      </c>
      <c r="F55" s="302">
        <v>2160</v>
      </c>
      <c r="G55" s="303"/>
      <c r="H55" s="964" t="s">
        <v>1998</v>
      </c>
      <c r="I55" s="965"/>
      <c r="J55" s="305">
        <v>718</v>
      </c>
      <c r="K55" s="305">
        <v>295</v>
      </c>
      <c r="L55" s="1192">
        <v>1147</v>
      </c>
    </row>
    <row r="56" spans="1:12" s="308" customFormat="1" ht="19.5" customHeight="1" x14ac:dyDescent="0.2">
      <c r="A56" s="524">
        <v>46</v>
      </c>
      <c r="B56" s="1343"/>
      <c r="C56" s="299">
        <v>41140</v>
      </c>
      <c r="D56" s="476" t="s">
        <v>1999</v>
      </c>
      <c r="E56" s="476">
        <v>54846</v>
      </c>
      <c r="F56" s="477">
        <v>1260</v>
      </c>
      <c r="G56" s="478"/>
      <c r="H56" s="966" t="s">
        <v>2000</v>
      </c>
      <c r="I56" s="967"/>
      <c r="J56" s="480">
        <v>388</v>
      </c>
      <c r="K56" s="480">
        <v>490</v>
      </c>
      <c r="L56" s="1188">
        <v>382</v>
      </c>
    </row>
    <row r="57" spans="1:12" s="308" customFormat="1" ht="19.5" customHeight="1" x14ac:dyDescent="0.2">
      <c r="A57" s="524">
        <v>47</v>
      </c>
      <c r="B57" s="1343"/>
      <c r="C57" s="299"/>
      <c r="D57" s="476" t="s">
        <v>2001</v>
      </c>
      <c r="E57" s="476">
        <v>54847</v>
      </c>
      <c r="F57" s="477">
        <v>1740</v>
      </c>
      <c r="G57" s="478"/>
      <c r="H57" s="966" t="s">
        <v>2002</v>
      </c>
      <c r="I57" s="967"/>
      <c r="J57" s="480">
        <v>831</v>
      </c>
      <c r="K57" s="480">
        <v>165</v>
      </c>
      <c r="L57" s="1188">
        <v>744</v>
      </c>
    </row>
    <row r="58" spans="1:12" s="308" customFormat="1" ht="19.5" customHeight="1" x14ac:dyDescent="0.2">
      <c r="A58" s="524">
        <v>48</v>
      </c>
      <c r="B58" s="1343"/>
      <c r="C58" s="299"/>
      <c r="D58" s="476" t="s">
        <v>2003</v>
      </c>
      <c r="E58" s="476">
        <v>54848</v>
      </c>
      <c r="F58" s="477">
        <v>0</v>
      </c>
      <c r="G58" s="478"/>
      <c r="H58" s="966"/>
      <c r="I58" s="967"/>
      <c r="J58" s="480">
        <v>0</v>
      </c>
      <c r="K58" s="480">
        <v>0</v>
      </c>
      <c r="L58" s="1188">
        <v>0</v>
      </c>
    </row>
    <row r="59" spans="1:12" s="308" customFormat="1" ht="19.5" customHeight="1" x14ac:dyDescent="0.2">
      <c r="A59" s="524">
        <v>49</v>
      </c>
      <c r="B59" s="1343"/>
      <c r="C59" s="292"/>
      <c r="D59" s="476" t="s">
        <v>2004</v>
      </c>
      <c r="E59" s="476">
        <v>54849</v>
      </c>
      <c r="F59" s="477">
        <v>2900</v>
      </c>
      <c r="G59" s="478"/>
      <c r="H59" s="966" t="s">
        <v>2005</v>
      </c>
      <c r="I59" s="967"/>
      <c r="J59" s="480">
        <v>1555</v>
      </c>
      <c r="K59" s="480">
        <v>834</v>
      </c>
      <c r="L59" s="1188">
        <v>511</v>
      </c>
    </row>
    <row r="60" spans="1:12" s="308" customFormat="1" ht="19.5" customHeight="1" x14ac:dyDescent="0.2">
      <c r="A60" s="524">
        <v>50</v>
      </c>
      <c r="B60" s="1343"/>
      <c r="C60" s="292"/>
      <c r="D60" s="476" t="s">
        <v>2006</v>
      </c>
      <c r="E60" s="476">
        <v>54850</v>
      </c>
      <c r="F60" s="477">
        <v>2410</v>
      </c>
      <c r="G60" s="478"/>
      <c r="H60" s="966" t="s">
        <v>2007</v>
      </c>
      <c r="I60" s="967"/>
      <c r="J60" s="480">
        <v>2410</v>
      </c>
      <c r="K60" s="480">
        <v>0</v>
      </c>
      <c r="L60" s="1188">
        <v>0</v>
      </c>
    </row>
    <row r="61" spans="1:12" s="308" customFormat="1" ht="19.5" customHeight="1" x14ac:dyDescent="0.2">
      <c r="A61" s="524">
        <v>51</v>
      </c>
      <c r="B61" s="1343"/>
      <c r="C61" s="292"/>
      <c r="D61" s="476" t="s">
        <v>2008</v>
      </c>
      <c r="E61" s="476">
        <v>54851</v>
      </c>
      <c r="F61" s="477">
        <v>1350</v>
      </c>
      <c r="G61" s="478"/>
      <c r="H61" s="966" t="s">
        <v>2009</v>
      </c>
      <c r="I61" s="967"/>
      <c r="J61" s="480">
        <v>348</v>
      </c>
      <c r="K61" s="480">
        <v>481</v>
      </c>
      <c r="L61" s="1188">
        <v>521</v>
      </c>
    </row>
    <row r="62" spans="1:12" s="308" customFormat="1" ht="19.5" customHeight="1" x14ac:dyDescent="0.2">
      <c r="A62" s="524">
        <v>52</v>
      </c>
      <c r="B62" s="1343"/>
      <c r="C62" s="299"/>
      <c r="D62" s="476" t="s">
        <v>2010</v>
      </c>
      <c r="E62" s="476">
        <v>54852</v>
      </c>
      <c r="F62" s="477">
        <v>930</v>
      </c>
      <c r="G62" s="478"/>
      <c r="H62" s="966" t="s">
        <v>2011</v>
      </c>
      <c r="I62" s="967"/>
      <c r="J62" s="480">
        <v>483</v>
      </c>
      <c r="K62" s="480">
        <v>265</v>
      </c>
      <c r="L62" s="1188">
        <v>182</v>
      </c>
    </row>
    <row r="63" spans="1:12" s="308" customFormat="1" ht="19.5" customHeight="1" x14ac:dyDescent="0.2">
      <c r="A63" s="524">
        <v>53</v>
      </c>
      <c r="B63" s="1343"/>
      <c r="C63" s="292"/>
      <c r="D63" s="476" t="s">
        <v>2012</v>
      </c>
      <c r="E63" s="476">
        <v>54853</v>
      </c>
      <c r="F63" s="477">
        <v>1340</v>
      </c>
      <c r="G63" s="478"/>
      <c r="H63" s="966" t="s">
        <v>2013</v>
      </c>
      <c r="I63" s="967"/>
      <c r="J63" s="480">
        <v>341</v>
      </c>
      <c r="K63" s="480">
        <v>418</v>
      </c>
      <c r="L63" s="1188">
        <v>581</v>
      </c>
    </row>
    <row r="64" spans="1:12" s="308" customFormat="1" ht="19.5" customHeight="1" x14ac:dyDescent="0.2">
      <c r="A64" s="524">
        <v>54</v>
      </c>
      <c r="B64" s="1343"/>
      <c r="C64" s="310"/>
      <c r="D64" s="476" t="s">
        <v>2014</v>
      </c>
      <c r="E64" s="476">
        <v>54854</v>
      </c>
      <c r="F64" s="477">
        <v>2010</v>
      </c>
      <c r="G64" s="478"/>
      <c r="H64" s="966" t="s">
        <v>2015</v>
      </c>
      <c r="I64" s="967"/>
      <c r="J64" s="480">
        <v>1019</v>
      </c>
      <c r="K64" s="480">
        <v>211</v>
      </c>
      <c r="L64" s="1188">
        <v>780</v>
      </c>
    </row>
    <row r="65" spans="1:12" s="308" customFormat="1" ht="19.5" customHeight="1" x14ac:dyDescent="0.2">
      <c r="A65" s="524">
        <v>55</v>
      </c>
      <c r="B65" s="1343"/>
      <c r="C65" s="299"/>
      <c r="D65" s="476" t="s">
        <v>2016</v>
      </c>
      <c r="E65" s="476">
        <v>54855</v>
      </c>
      <c r="F65" s="477">
        <v>2280</v>
      </c>
      <c r="G65" s="478"/>
      <c r="H65" s="966" t="s">
        <v>2017</v>
      </c>
      <c r="I65" s="967"/>
      <c r="J65" s="480">
        <v>127</v>
      </c>
      <c r="K65" s="480">
        <v>622</v>
      </c>
      <c r="L65" s="1188">
        <v>1531</v>
      </c>
    </row>
    <row r="66" spans="1:12" s="308" customFormat="1" ht="19.5" customHeight="1" x14ac:dyDescent="0.2">
      <c r="A66" s="524">
        <v>56</v>
      </c>
      <c r="B66" s="1343"/>
      <c r="C66" s="292"/>
      <c r="D66" s="476" t="s">
        <v>2018</v>
      </c>
      <c r="E66" s="476">
        <v>54856</v>
      </c>
      <c r="F66" s="477">
        <v>6400</v>
      </c>
      <c r="G66" s="478"/>
      <c r="H66" s="966" t="s">
        <v>2019</v>
      </c>
      <c r="I66" s="967"/>
      <c r="J66" s="480">
        <v>202</v>
      </c>
      <c r="K66" s="480">
        <v>4584</v>
      </c>
      <c r="L66" s="1188">
        <v>1614</v>
      </c>
    </row>
    <row r="67" spans="1:12" s="308" customFormat="1" ht="19.5" customHeight="1" x14ac:dyDescent="0.2">
      <c r="A67" s="524">
        <v>57</v>
      </c>
      <c r="B67" s="1343"/>
      <c r="C67" s="292"/>
      <c r="D67" s="476" t="s">
        <v>2020</v>
      </c>
      <c r="E67" s="476">
        <v>54857</v>
      </c>
      <c r="F67" s="477">
        <v>6040</v>
      </c>
      <c r="G67" s="478"/>
      <c r="H67" s="966" t="s">
        <v>2021</v>
      </c>
      <c r="I67" s="967"/>
      <c r="J67" s="480">
        <v>540</v>
      </c>
      <c r="K67" s="480">
        <v>2236</v>
      </c>
      <c r="L67" s="1188">
        <v>3264</v>
      </c>
    </row>
    <row r="68" spans="1:12" s="308" customFormat="1" ht="19.5" customHeight="1" x14ac:dyDescent="0.2">
      <c r="A68" s="524">
        <v>58</v>
      </c>
      <c r="B68" s="1343"/>
      <c r="C68" s="292"/>
      <c r="D68" s="476" t="s">
        <v>2022</v>
      </c>
      <c r="E68" s="476">
        <v>54858</v>
      </c>
      <c r="F68" s="477">
        <v>2360</v>
      </c>
      <c r="G68" s="478"/>
      <c r="H68" s="966" t="s">
        <v>2023</v>
      </c>
      <c r="I68" s="967"/>
      <c r="J68" s="480">
        <v>1029</v>
      </c>
      <c r="K68" s="480">
        <v>726</v>
      </c>
      <c r="L68" s="1188">
        <v>605</v>
      </c>
    </row>
    <row r="69" spans="1:12" s="308" customFormat="1" ht="19.5" customHeight="1" x14ac:dyDescent="0.2">
      <c r="A69" s="524">
        <v>59</v>
      </c>
      <c r="B69" s="1343"/>
      <c r="C69" s="299"/>
      <c r="D69" s="476" t="s">
        <v>2024</v>
      </c>
      <c r="E69" s="476">
        <v>54859</v>
      </c>
      <c r="F69" s="477">
        <v>4340</v>
      </c>
      <c r="G69" s="478"/>
      <c r="H69" s="966" t="s">
        <v>2025</v>
      </c>
      <c r="I69" s="967"/>
      <c r="J69" s="480">
        <v>151</v>
      </c>
      <c r="K69" s="480">
        <v>2048</v>
      </c>
      <c r="L69" s="1188">
        <v>2141</v>
      </c>
    </row>
    <row r="70" spans="1:12" s="308" customFormat="1" ht="19.5" customHeight="1" x14ac:dyDescent="0.2">
      <c r="A70" s="413">
        <v>60</v>
      </c>
      <c r="B70" s="1383"/>
      <c r="C70" s="338"/>
      <c r="D70" s="423" t="s">
        <v>2026</v>
      </c>
      <c r="E70" s="423">
        <v>54860</v>
      </c>
      <c r="F70" s="414">
        <v>3620</v>
      </c>
      <c r="G70" s="415"/>
      <c r="H70" s="968" t="s">
        <v>2027</v>
      </c>
      <c r="I70" s="969"/>
      <c r="J70" s="418">
        <v>248</v>
      </c>
      <c r="K70" s="418">
        <v>2200</v>
      </c>
      <c r="L70" s="1191">
        <v>1172</v>
      </c>
    </row>
    <row r="71" spans="1:12" s="308" customFormat="1" ht="19.5" customHeight="1" x14ac:dyDescent="0.2">
      <c r="A71" s="301">
        <v>61</v>
      </c>
      <c r="B71" s="1342" t="s">
        <v>662</v>
      </c>
      <c r="C71" s="307" t="s">
        <v>2028</v>
      </c>
      <c r="D71" s="362" t="s">
        <v>2029</v>
      </c>
      <c r="E71" s="362">
        <v>54861</v>
      </c>
      <c r="F71" s="302">
        <v>2660</v>
      </c>
      <c r="G71" s="303"/>
      <c r="H71" s="964" t="s">
        <v>2030</v>
      </c>
      <c r="I71" s="965"/>
      <c r="J71" s="305">
        <v>1664</v>
      </c>
      <c r="K71" s="305">
        <v>924</v>
      </c>
      <c r="L71" s="1192">
        <v>72</v>
      </c>
    </row>
    <row r="72" spans="1:12" s="308" customFormat="1" ht="19.5" customHeight="1" x14ac:dyDescent="0.2">
      <c r="A72" s="413">
        <v>62</v>
      </c>
      <c r="B72" s="1383"/>
      <c r="C72" s="299">
        <v>3620</v>
      </c>
      <c r="D72" s="423" t="s">
        <v>2031</v>
      </c>
      <c r="E72" s="423">
        <v>54862</v>
      </c>
      <c r="F72" s="414">
        <v>960</v>
      </c>
      <c r="G72" s="415"/>
      <c r="H72" s="968" t="s">
        <v>2032</v>
      </c>
      <c r="I72" s="969"/>
      <c r="J72" s="418">
        <v>108</v>
      </c>
      <c r="K72" s="418">
        <v>527</v>
      </c>
      <c r="L72" s="1191">
        <v>325</v>
      </c>
    </row>
    <row r="73" spans="1:12" s="308" customFormat="1" ht="19.5" customHeight="1" x14ac:dyDescent="0.2">
      <c r="A73" s="301">
        <v>63</v>
      </c>
      <c r="B73" s="1342" t="s">
        <v>1506</v>
      </c>
      <c r="C73" s="361" t="s">
        <v>2033</v>
      </c>
      <c r="D73" s="362" t="s">
        <v>2034</v>
      </c>
      <c r="E73" s="362">
        <v>54863</v>
      </c>
      <c r="F73" s="302">
        <v>860</v>
      </c>
      <c r="G73" s="303"/>
      <c r="H73" s="964" t="s">
        <v>2035</v>
      </c>
      <c r="I73" s="965"/>
      <c r="J73" s="305">
        <v>0</v>
      </c>
      <c r="K73" s="305">
        <v>781</v>
      </c>
      <c r="L73" s="1192">
        <v>79</v>
      </c>
    </row>
    <row r="74" spans="1:12" s="308" customFormat="1" ht="19.5" customHeight="1" x14ac:dyDescent="0.2">
      <c r="A74" s="413">
        <v>64</v>
      </c>
      <c r="B74" s="1383"/>
      <c r="C74" s="299">
        <v>860</v>
      </c>
      <c r="D74" s="423" t="s">
        <v>2036</v>
      </c>
      <c r="E74" s="423">
        <v>54864</v>
      </c>
      <c r="F74" s="414">
        <v>0</v>
      </c>
      <c r="G74" s="415"/>
      <c r="H74" s="971"/>
      <c r="I74" s="972"/>
      <c r="J74" s="418">
        <v>0</v>
      </c>
      <c r="K74" s="418">
        <v>0</v>
      </c>
      <c r="L74" s="1191">
        <v>0</v>
      </c>
    </row>
    <row r="75" spans="1:12" s="308" customFormat="1" ht="19.5" customHeight="1" x14ac:dyDescent="0.2">
      <c r="A75" s="301">
        <v>65</v>
      </c>
      <c r="B75" s="1342" t="s">
        <v>1573</v>
      </c>
      <c r="C75" s="361" t="s">
        <v>2037</v>
      </c>
      <c r="D75" s="362" t="s">
        <v>2038</v>
      </c>
      <c r="E75" s="362">
        <v>54901</v>
      </c>
      <c r="F75" s="302">
        <v>2550</v>
      </c>
      <c r="G75" s="303"/>
      <c r="H75" s="964" t="s">
        <v>2039</v>
      </c>
      <c r="I75" s="965"/>
      <c r="J75" s="305">
        <v>441</v>
      </c>
      <c r="K75" s="305">
        <v>1133</v>
      </c>
      <c r="L75" s="1192">
        <v>976</v>
      </c>
    </row>
    <row r="76" spans="1:12" s="308" customFormat="1" ht="19.5" customHeight="1" x14ac:dyDescent="0.2">
      <c r="A76" s="524">
        <v>66</v>
      </c>
      <c r="B76" s="1343"/>
      <c r="C76" s="299">
        <v>48150</v>
      </c>
      <c r="D76" s="476" t="s">
        <v>2040</v>
      </c>
      <c r="E76" s="476">
        <v>54902</v>
      </c>
      <c r="F76" s="477">
        <v>990</v>
      </c>
      <c r="G76" s="478"/>
      <c r="H76" s="966" t="s">
        <v>2041</v>
      </c>
      <c r="I76" s="967"/>
      <c r="J76" s="480">
        <v>171</v>
      </c>
      <c r="K76" s="480">
        <v>381</v>
      </c>
      <c r="L76" s="1188">
        <v>438</v>
      </c>
    </row>
    <row r="77" spans="1:12" s="308" customFormat="1" ht="19.5" customHeight="1" x14ac:dyDescent="0.2">
      <c r="A77" s="524">
        <v>67</v>
      </c>
      <c r="B77" s="1343"/>
      <c r="C77" s="299"/>
      <c r="D77" s="476" t="s">
        <v>2042</v>
      </c>
      <c r="E77" s="476">
        <v>54903</v>
      </c>
      <c r="F77" s="477">
        <v>2160</v>
      </c>
      <c r="G77" s="478"/>
      <c r="H77" s="966" t="s">
        <v>2043</v>
      </c>
      <c r="I77" s="967"/>
      <c r="J77" s="480">
        <v>290</v>
      </c>
      <c r="K77" s="480">
        <v>1033</v>
      </c>
      <c r="L77" s="1188">
        <v>837</v>
      </c>
    </row>
    <row r="78" spans="1:12" s="308" customFormat="1" ht="19.5" customHeight="1" x14ac:dyDescent="0.2">
      <c r="A78" s="524">
        <v>68</v>
      </c>
      <c r="B78" s="1343"/>
      <c r="C78" s="299"/>
      <c r="D78" s="476" t="s">
        <v>2044</v>
      </c>
      <c r="E78" s="476">
        <v>54904</v>
      </c>
      <c r="F78" s="477">
        <v>2490</v>
      </c>
      <c r="G78" s="478"/>
      <c r="H78" s="966" t="s">
        <v>2045</v>
      </c>
      <c r="I78" s="967"/>
      <c r="J78" s="480">
        <v>1169</v>
      </c>
      <c r="K78" s="480">
        <v>364</v>
      </c>
      <c r="L78" s="1188">
        <v>957</v>
      </c>
    </row>
    <row r="79" spans="1:12" s="308" customFormat="1" ht="19.5" customHeight="1" x14ac:dyDescent="0.2">
      <c r="A79" s="524">
        <v>69</v>
      </c>
      <c r="B79" s="1343"/>
      <c r="C79" s="299"/>
      <c r="D79" s="476" t="s">
        <v>2046</v>
      </c>
      <c r="E79" s="476">
        <v>54905</v>
      </c>
      <c r="F79" s="477">
        <v>2900</v>
      </c>
      <c r="G79" s="478"/>
      <c r="H79" s="966" t="s">
        <v>2047</v>
      </c>
      <c r="I79" s="967"/>
      <c r="J79" s="480">
        <v>552</v>
      </c>
      <c r="K79" s="480">
        <v>1350</v>
      </c>
      <c r="L79" s="1188">
        <v>998</v>
      </c>
    </row>
    <row r="80" spans="1:12" s="308" customFormat="1" ht="19.5" customHeight="1" x14ac:dyDescent="0.2">
      <c r="A80" s="524">
        <v>70</v>
      </c>
      <c r="B80" s="1343"/>
      <c r="C80" s="292"/>
      <c r="D80" s="476" t="s">
        <v>2048</v>
      </c>
      <c r="E80" s="476">
        <v>54906</v>
      </c>
      <c r="F80" s="477">
        <v>3870</v>
      </c>
      <c r="G80" s="478"/>
      <c r="H80" s="966" t="s">
        <v>2049</v>
      </c>
      <c r="I80" s="967"/>
      <c r="J80" s="480">
        <v>1588</v>
      </c>
      <c r="K80" s="480">
        <v>712</v>
      </c>
      <c r="L80" s="1188">
        <v>1570</v>
      </c>
    </row>
    <row r="81" spans="1:12" s="308" customFormat="1" ht="19.5" customHeight="1" x14ac:dyDescent="0.2">
      <c r="A81" s="524">
        <v>71</v>
      </c>
      <c r="B81" s="1343"/>
      <c r="C81" s="292"/>
      <c r="D81" s="476" t="s">
        <v>2050</v>
      </c>
      <c r="E81" s="476">
        <v>54907</v>
      </c>
      <c r="F81" s="477">
        <v>1830</v>
      </c>
      <c r="G81" s="478"/>
      <c r="H81" s="966" t="s">
        <v>2051</v>
      </c>
      <c r="I81" s="967"/>
      <c r="J81" s="480">
        <v>1334</v>
      </c>
      <c r="K81" s="480">
        <v>41</v>
      </c>
      <c r="L81" s="1188">
        <v>455</v>
      </c>
    </row>
    <row r="82" spans="1:12" s="308" customFormat="1" ht="19.5" customHeight="1" x14ac:dyDescent="0.2">
      <c r="A82" s="524">
        <v>72</v>
      </c>
      <c r="B82" s="1343"/>
      <c r="C82" s="299"/>
      <c r="D82" s="476" t="s">
        <v>2052</v>
      </c>
      <c r="E82" s="476">
        <v>54908</v>
      </c>
      <c r="F82" s="477">
        <v>500</v>
      </c>
      <c r="G82" s="478"/>
      <c r="H82" s="966" t="s">
        <v>2053</v>
      </c>
      <c r="I82" s="967"/>
      <c r="J82" s="480">
        <v>322</v>
      </c>
      <c r="K82" s="480">
        <v>113</v>
      </c>
      <c r="L82" s="1188">
        <v>65</v>
      </c>
    </row>
    <row r="83" spans="1:12" s="308" customFormat="1" ht="19.5" customHeight="1" x14ac:dyDescent="0.2">
      <c r="A83" s="524">
        <v>73</v>
      </c>
      <c r="B83" s="1343"/>
      <c r="C83" s="299"/>
      <c r="D83" s="476" t="s">
        <v>2054</v>
      </c>
      <c r="E83" s="476">
        <v>54909</v>
      </c>
      <c r="F83" s="477">
        <v>1900</v>
      </c>
      <c r="G83" s="478"/>
      <c r="H83" s="966" t="s">
        <v>2055</v>
      </c>
      <c r="I83" s="967"/>
      <c r="J83" s="480">
        <v>753</v>
      </c>
      <c r="K83" s="480">
        <v>145</v>
      </c>
      <c r="L83" s="1188">
        <v>1002</v>
      </c>
    </row>
    <row r="84" spans="1:12" s="308" customFormat="1" ht="19.5" customHeight="1" x14ac:dyDescent="0.2">
      <c r="A84" s="524">
        <v>74</v>
      </c>
      <c r="B84" s="1343"/>
      <c r="C84" s="299"/>
      <c r="D84" s="476" t="s">
        <v>2056</v>
      </c>
      <c r="E84" s="476">
        <v>54910</v>
      </c>
      <c r="F84" s="477">
        <v>1740</v>
      </c>
      <c r="G84" s="478"/>
      <c r="H84" s="966" t="s">
        <v>2057</v>
      </c>
      <c r="I84" s="967"/>
      <c r="J84" s="480">
        <v>929</v>
      </c>
      <c r="K84" s="480">
        <v>203</v>
      </c>
      <c r="L84" s="1188">
        <v>608</v>
      </c>
    </row>
    <row r="85" spans="1:12" s="308" customFormat="1" ht="19.5" customHeight="1" x14ac:dyDescent="0.2">
      <c r="A85" s="524">
        <v>75</v>
      </c>
      <c r="B85" s="1343"/>
      <c r="C85" s="292"/>
      <c r="D85" s="476" t="s">
        <v>2058</v>
      </c>
      <c r="E85" s="476">
        <v>54911</v>
      </c>
      <c r="F85" s="477">
        <v>4530</v>
      </c>
      <c r="G85" s="478"/>
      <c r="H85" s="966" t="s">
        <v>2059</v>
      </c>
      <c r="I85" s="967"/>
      <c r="J85" s="480">
        <v>753</v>
      </c>
      <c r="K85" s="480">
        <v>1579</v>
      </c>
      <c r="L85" s="1188">
        <v>2198</v>
      </c>
    </row>
    <row r="86" spans="1:12" s="308" customFormat="1" ht="19.5" customHeight="1" x14ac:dyDescent="0.2">
      <c r="A86" s="524">
        <v>76</v>
      </c>
      <c r="B86" s="1343"/>
      <c r="C86" s="292"/>
      <c r="D86" s="476" t="s">
        <v>2060</v>
      </c>
      <c r="E86" s="476">
        <v>54912</v>
      </c>
      <c r="F86" s="477">
        <v>3300</v>
      </c>
      <c r="G86" s="478"/>
      <c r="H86" s="966" t="s">
        <v>2061</v>
      </c>
      <c r="I86" s="967"/>
      <c r="J86" s="480">
        <v>1397</v>
      </c>
      <c r="K86" s="480">
        <v>934</v>
      </c>
      <c r="L86" s="1188">
        <v>969</v>
      </c>
    </row>
    <row r="87" spans="1:12" s="308" customFormat="1" ht="19.5" customHeight="1" x14ac:dyDescent="0.2">
      <c r="A87" s="524">
        <v>77</v>
      </c>
      <c r="B87" s="1343"/>
      <c r="C87" s="292"/>
      <c r="D87" s="476" t="s">
        <v>2062</v>
      </c>
      <c r="E87" s="476">
        <v>54913</v>
      </c>
      <c r="F87" s="477">
        <v>1930</v>
      </c>
      <c r="G87" s="478"/>
      <c r="H87" s="966" t="s">
        <v>2063</v>
      </c>
      <c r="I87" s="967"/>
      <c r="J87" s="480">
        <v>325</v>
      </c>
      <c r="K87" s="480">
        <v>604</v>
      </c>
      <c r="L87" s="1188">
        <v>1001</v>
      </c>
    </row>
    <row r="88" spans="1:12" s="308" customFormat="1" ht="19.5" customHeight="1" x14ac:dyDescent="0.2">
      <c r="A88" s="524">
        <v>78</v>
      </c>
      <c r="B88" s="1343"/>
      <c r="C88" s="299"/>
      <c r="D88" s="476" t="s">
        <v>2064</v>
      </c>
      <c r="E88" s="476">
        <v>54914</v>
      </c>
      <c r="F88" s="477">
        <v>2990</v>
      </c>
      <c r="G88" s="478"/>
      <c r="H88" s="966" t="s">
        <v>2065</v>
      </c>
      <c r="I88" s="967"/>
      <c r="J88" s="480">
        <v>343</v>
      </c>
      <c r="K88" s="480">
        <v>537</v>
      </c>
      <c r="L88" s="1188">
        <v>2110</v>
      </c>
    </row>
    <row r="89" spans="1:12" s="308" customFormat="1" ht="19.5" customHeight="1" x14ac:dyDescent="0.2">
      <c r="A89" s="524">
        <v>79</v>
      </c>
      <c r="B89" s="1343"/>
      <c r="C89" s="292"/>
      <c r="D89" s="476" t="s">
        <v>2066</v>
      </c>
      <c r="E89" s="476">
        <v>54915</v>
      </c>
      <c r="F89" s="477">
        <v>3310</v>
      </c>
      <c r="G89" s="478"/>
      <c r="H89" s="966" t="s">
        <v>2067</v>
      </c>
      <c r="I89" s="967"/>
      <c r="J89" s="480">
        <v>264</v>
      </c>
      <c r="K89" s="480">
        <v>1187</v>
      </c>
      <c r="L89" s="1188">
        <v>1859</v>
      </c>
    </row>
    <row r="90" spans="1:12" s="308" customFormat="1" ht="19.5" customHeight="1" x14ac:dyDescent="0.2">
      <c r="A90" s="524">
        <v>80</v>
      </c>
      <c r="B90" s="1343"/>
      <c r="C90" s="310"/>
      <c r="D90" s="476" t="s">
        <v>2068</v>
      </c>
      <c r="E90" s="476">
        <v>54916</v>
      </c>
      <c r="F90" s="477">
        <v>2600</v>
      </c>
      <c r="G90" s="478"/>
      <c r="H90" s="966" t="s">
        <v>2069</v>
      </c>
      <c r="I90" s="967"/>
      <c r="J90" s="480">
        <v>718</v>
      </c>
      <c r="K90" s="480">
        <v>724</v>
      </c>
      <c r="L90" s="1188">
        <v>1158</v>
      </c>
    </row>
    <row r="91" spans="1:12" s="308" customFormat="1" ht="19.5" customHeight="1" x14ac:dyDescent="0.2">
      <c r="A91" s="524">
        <v>81</v>
      </c>
      <c r="B91" s="1343"/>
      <c r="C91" s="299"/>
      <c r="D91" s="476" t="s">
        <v>2070</v>
      </c>
      <c r="E91" s="476">
        <v>54917</v>
      </c>
      <c r="F91" s="477">
        <v>3610</v>
      </c>
      <c r="G91" s="478"/>
      <c r="H91" s="966" t="s">
        <v>2071</v>
      </c>
      <c r="I91" s="967"/>
      <c r="J91" s="480">
        <v>1642</v>
      </c>
      <c r="K91" s="480">
        <v>386</v>
      </c>
      <c r="L91" s="1188">
        <v>1582</v>
      </c>
    </row>
    <row r="92" spans="1:12" s="308" customFormat="1" ht="19.5" customHeight="1" x14ac:dyDescent="0.2">
      <c r="A92" s="413">
        <v>82</v>
      </c>
      <c r="B92" s="1383"/>
      <c r="C92" s="338"/>
      <c r="D92" s="423" t="s">
        <v>2072</v>
      </c>
      <c r="E92" s="423">
        <v>54918</v>
      </c>
      <c r="F92" s="414">
        <v>4950</v>
      </c>
      <c r="G92" s="415"/>
      <c r="H92" s="968" t="s">
        <v>2073</v>
      </c>
      <c r="I92" s="969"/>
      <c r="J92" s="418">
        <v>1234</v>
      </c>
      <c r="K92" s="418">
        <v>1545</v>
      </c>
      <c r="L92" s="1191">
        <v>2171</v>
      </c>
    </row>
    <row r="93" spans="1:12" s="308" customFormat="1" ht="19.5" customHeight="1" x14ac:dyDescent="0.2">
      <c r="A93" s="301">
        <v>83</v>
      </c>
      <c r="B93" s="1342" t="s">
        <v>2074</v>
      </c>
      <c r="C93" s="361" t="s">
        <v>2075</v>
      </c>
      <c r="D93" s="362" t="s">
        <v>2076</v>
      </c>
      <c r="E93" s="362">
        <v>54919</v>
      </c>
      <c r="F93" s="302">
        <v>1060</v>
      </c>
      <c r="G93" s="303"/>
      <c r="H93" s="964" t="s">
        <v>2077</v>
      </c>
      <c r="I93" s="965"/>
      <c r="J93" s="305">
        <v>412</v>
      </c>
      <c r="K93" s="305">
        <v>107</v>
      </c>
      <c r="L93" s="1192">
        <v>541</v>
      </c>
    </row>
    <row r="94" spans="1:12" s="308" customFormat="1" ht="19.5" customHeight="1" x14ac:dyDescent="0.2">
      <c r="A94" s="524">
        <v>84</v>
      </c>
      <c r="B94" s="1343"/>
      <c r="C94" s="299">
        <v>14160</v>
      </c>
      <c r="D94" s="476" t="s">
        <v>2078</v>
      </c>
      <c r="E94" s="476">
        <v>54920</v>
      </c>
      <c r="F94" s="477">
        <v>3310</v>
      </c>
      <c r="G94" s="478"/>
      <c r="H94" s="966" t="s">
        <v>2079</v>
      </c>
      <c r="I94" s="967"/>
      <c r="J94" s="480">
        <v>504</v>
      </c>
      <c r="K94" s="480">
        <v>1297</v>
      </c>
      <c r="L94" s="1188">
        <v>1509</v>
      </c>
    </row>
    <row r="95" spans="1:12" s="308" customFormat="1" ht="19.5" customHeight="1" x14ac:dyDescent="0.2">
      <c r="A95" s="524">
        <v>85</v>
      </c>
      <c r="B95" s="1343"/>
      <c r="C95" s="299"/>
      <c r="D95" s="476" t="s">
        <v>2080</v>
      </c>
      <c r="E95" s="476">
        <v>54921</v>
      </c>
      <c r="F95" s="477">
        <v>6090</v>
      </c>
      <c r="G95" s="478"/>
      <c r="H95" s="966" t="s">
        <v>2081</v>
      </c>
      <c r="I95" s="967"/>
      <c r="J95" s="480">
        <v>1248</v>
      </c>
      <c r="K95" s="480">
        <v>2033</v>
      </c>
      <c r="L95" s="1188">
        <v>2809</v>
      </c>
    </row>
    <row r="96" spans="1:12" s="308" customFormat="1" ht="19.5" customHeight="1" x14ac:dyDescent="0.2">
      <c r="A96" s="524">
        <v>86</v>
      </c>
      <c r="B96" s="1343"/>
      <c r="C96" s="292"/>
      <c r="D96" s="476" t="s">
        <v>2082</v>
      </c>
      <c r="E96" s="476">
        <v>54922</v>
      </c>
      <c r="F96" s="477">
        <v>1400</v>
      </c>
      <c r="G96" s="478"/>
      <c r="H96" s="966" t="s">
        <v>2083</v>
      </c>
      <c r="I96" s="967"/>
      <c r="J96" s="1049">
        <v>0</v>
      </c>
      <c r="K96" s="1049">
        <v>235</v>
      </c>
      <c r="L96" s="1193">
        <v>1165</v>
      </c>
    </row>
    <row r="97" spans="1:12" s="308" customFormat="1" ht="19.5" customHeight="1" x14ac:dyDescent="0.2">
      <c r="A97" s="413">
        <v>87</v>
      </c>
      <c r="B97" s="1383"/>
      <c r="C97" s="375"/>
      <c r="D97" s="423" t="s">
        <v>2084</v>
      </c>
      <c r="E97" s="423">
        <v>54923</v>
      </c>
      <c r="F97" s="414">
        <v>2300</v>
      </c>
      <c r="G97" s="415"/>
      <c r="H97" s="968" t="s">
        <v>2085</v>
      </c>
      <c r="I97" s="969"/>
      <c r="J97" s="1050">
        <v>49</v>
      </c>
      <c r="K97" s="1050">
        <v>1025</v>
      </c>
      <c r="L97" s="1194">
        <v>1226</v>
      </c>
    </row>
    <row r="98" spans="1:12" s="308" customFormat="1" ht="19.5" customHeight="1" x14ac:dyDescent="0.2">
      <c r="A98" s="301">
        <v>88</v>
      </c>
      <c r="B98" s="1342" t="s">
        <v>2086</v>
      </c>
      <c r="C98" s="292" t="s">
        <v>2087</v>
      </c>
      <c r="D98" s="362" t="s">
        <v>2088</v>
      </c>
      <c r="E98" s="362">
        <v>54924</v>
      </c>
      <c r="F98" s="302">
        <v>1860</v>
      </c>
      <c r="G98" s="303"/>
      <c r="H98" s="964" t="s">
        <v>2089</v>
      </c>
      <c r="I98" s="965"/>
      <c r="J98" s="305">
        <v>690</v>
      </c>
      <c r="K98" s="305">
        <v>850</v>
      </c>
      <c r="L98" s="1192">
        <v>320</v>
      </c>
    </row>
    <row r="99" spans="1:12" s="308" customFormat="1" ht="19.5" customHeight="1" x14ac:dyDescent="0.2">
      <c r="A99" s="524">
        <v>89</v>
      </c>
      <c r="B99" s="1343"/>
      <c r="C99" s="299">
        <v>25890</v>
      </c>
      <c r="D99" s="476" t="s">
        <v>2090</v>
      </c>
      <c r="E99" s="476">
        <v>54925</v>
      </c>
      <c r="F99" s="477">
        <v>3110</v>
      </c>
      <c r="G99" s="478"/>
      <c r="H99" s="966" t="s">
        <v>2091</v>
      </c>
      <c r="I99" s="967"/>
      <c r="J99" s="480">
        <v>1026</v>
      </c>
      <c r="K99" s="480">
        <v>684</v>
      </c>
      <c r="L99" s="1188">
        <v>1400</v>
      </c>
    </row>
    <row r="100" spans="1:12" s="308" customFormat="1" ht="19.5" customHeight="1" x14ac:dyDescent="0.2">
      <c r="A100" s="524">
        <v>90</v>
      </c>
      <c r="B100" s="1343"/>
      <c r="C100" s="299"/>
      <c r="D100" s="476" t="s">
        <v>2092</v>
      </c>
      <c r="E100" s="476">
        <v>54926</v>
      </c>
      <c r="F100" s="477">
        <v>4130</v>
      </c>
      <c r="G100" s="478"/>
      <c r="H100" s="966" t="s">
        <v>2093</v>
      </c>
      <c r="I100" s="967"/>
      <c r="J100" s="480">
        <v>1402</v>
      </c>
      <c r="K100" s="480">
        <v>1564</v>
      </c>
      <c r="L100" s="1188">
        <v>1164</v>
      </c>
    </row>
    <row r="101" spans="1:12" s="308" customFormat="1" ht="19.5" customHeight="1" x14ac:dyDescent="0.2">
      <c r="A101" s="524">
        <v>91</v>
      </c>
      <c r="B101" s="1343"/>
      <c r="C101" s="352"/>
      <c r="D101" s="476" t="s">
        <v>2094</v>
      </c>
      <c r="E101" s="476">
        <v>54927</v>
      </c>
      <c r="F101" s="477">
        <v>1960</v>
      </c>
      <c r="G101" s="478"/>
      <c r="H101" s="966" t="s">
        <v>2095</v>
      </c>
      <c r="I101" s="967"/>
      <c r="J101" s="480">
        <v>1031</v>
      </c>
      <c r="K101" s="480">
        <v>601</v>
      </c>
      <c r="L101" s="1188">
        <v>328</v>
      </c>
    </row>
    <row r="102" spans="1:12" s="308" customFormat="1" ht="19.5" customHeight="1" x14ac:dyDescent="0.2">
      <c r="A102" s="524">
        <v>92</v>
      </c>
      <c r="B102" s="1343"/>
      <c r="C102" s="352"/>
      <c r="D102" s="476" t="s">
        <v>2096</v>
      </c>
      <c r="E102" s="476">
        <v>54928</v>
      </c>
      <c r="F102" s="477">
        <v>3510</v>
      </c>
      <c r="G102" s="478"/>
      <c r="H102" s="966" t="s">
        <v>2097</v>
      </c>
      <c r="I102" s="967"/>
      <c r="J102" s="480">
        <v>1789</v>
      </c>
      <c r="K102" s="480">
        <v>714</v>
      </c>
      <c r="L102" s="1188">
        <v>1007</v>
      </c>
    </row>
    <row r="103" spans="1:12" s="308" customFormat="1" ht="19.5" customHeight="1" x14ac:dyDescent="0.2">
      <c r="A103" s="524">
        <v>93</v>
      </c>
      <c r="B103" s="1343"/>
      <c r="C103" s="299"/>
      <c r="D103" s="476" t="s">
        <v>2098</v>
      </c>
      <c r="E103" s="476">
        <v>54929</v>
      </c>
      <c r="F103" s="477">
        <v>3400</v>
      </c>
      <c r="G103" s="478"/>
      <c r="H103" s="966" t="s">
        <v>2099</v>
      </c>
      <c r="I103" s="967"/>
      <c r="J103" s="480">
        <v>1450</v>
      </c>
      <c r="K103" s="480">
        <v>790</v>
      </c>
      <c r="L103" s="1188">
        <v>1160</v>
      </c>
    </row>
    <row r="104" spans="1:12" s="308" customFormat="1" ht="19.5" customHeight="1" x14ac:dyDescent="0.2">
      <c r="A104" s="524">
        <v>94</v>
      </c>
      <c r="B104" s="1343"/>
      <c r="C104" s="299"/>
      <c r="D104" s="476" t="s">
        <v>2100</v>
      </c>
      <c r="E104" s="476">
        <v>54930</v>
      </c>
      <c r="F104" s="477">
        <v>3560</v>
      </c>
      <c r="G104" s="478"/>
      <c r="H104" s="966" t="s">
        <v>2101</v>
      </c>
      <c r="I104" s="967"/>
      <c r="J104" s="480">
        <v>664</v>
      </c>
      <c r="K104" s="480">
        <v>1490</v>
      </c>
      <c r="L104" s="1188">
        <v>1406</v>
      </c>
    </row>
    <row r="105" spans="1:12" s="308" customFormat="1" ht="19.5" customHeight="1" x14ac:dyDescent="0.2">
      <c r="A105" s="524">
        <v>95</v>
      </c>
      <c r="B105" s="1343"/>
      <c r="C105" s="299"/>
      <c r="D105" s="476" t="s">
        <v>2102</v>
      </c>
      <c r="E105" s="476">
        <v>54931</v>
      </c>
      <c r="F105" s="477">
        <v>1730</v>
      </c>
      <c r="G105" s="478"/>
      <c r="H105" s="966" t="s">
        <v>2103</v>
      </c>
      <c r="I105" s="967"/>
      <c r="J105" s="480">
        <v>1247</v>
      </c>
      <c r="K105" s="480">
        <v>194</v>
      </c>
      <c r="L105" s="1188">
        <v>289</v>
      </c>
    </row>
    <row r="106" spans="1:12" s="308" customFormat="1" ht="19.5" customHeight="1" x14ac:dyDescent="0.2">
      <c r="A106" s="413">
        <v>96</v>
      </c>
      <c r="B106" s="1383"/>
      <c r="C106" s="338"/>
      <c r="D106" s="423" t="s">
        <v>2104</v>
      </c>
      <c r="E106" s="423">
        <v>54932</v>
      </c>
      <c r="F106" s="414">
        <v>2630</v>
      </c>
      <c r="G106" s="415"/>
      <c r="H106" s="968" t="s">
        <v>2105</v>
      </c>
      <c r="I106" s="969"/>
      <c r="J106" s="418">
        <v>2225</v>
      </c>
      <c r="K106" s="418">
        <v>134</v>
      </c>
      <c r="L106" s="1191">
        <v>271</v>
      </c>
    </row>
    <row r="107" spans="1:12" s="308" customFormat="1" ht="19.5" customHeight="1" x14ac:dyDescent="0.2">
      <c r="A107" s="301">
        <v>97</v>
      </c>
      <c r="B107" s="1342" t="s">
        <v>2106</v>
      </c>
      <c r="C107" s="299" t="s">
        <v>2107</v>
      </c>
      <c r="D107" s="362" t="s">
        <v>2108</v>
      </c>
      <c r="E107" s="362">
        <v>54933</v>
      </c>
      <c r="F107" s="302">
        <v>1920</v>
      </c>
      <c r="G107" s="303"/>
      <c r="H107" s="964" t="s">
        <v>2109</v>
      </c>
      <c r="I107" s="965"/>
      <c r="J107" s="305">
        <v>938</v>
      </c>
      <c r="K107" s="305">
        <v>96</v>
      </c>
      <c r="L107" s="1192">
        <v>886</v>
      </c>
    </row>
    <row r="108" spans="1:12" s="308" customFormat="1" ht="19.5" customHeight="1" x14ac:dyDescent="0.2">
      <c r="A108" s="524">
        <v>98</v>
      </c>
      <c r="B108" s="1343"/>
      <c r="C108" s="299">
        <v>21630</v>
      </c>
      <c r="D108" s="476" t="s">
        <v>2110</v>
      </c>
      <c r="E108" s="476">
        <v>54934</v>
      </c>
      <c r="F108" s="477">
        <v>2710</v>
      </c>
      <c r="G108" s="478"/>
      <c r="H108" s="966" t="s">
        <v>2111</v>
      </c>
      <c r="I108" s="967"/>
      <c r="J108" s="480">
        <v>616</v>
      </c>
      <c r="K108" s="480">
        <v>1154</v>
      </c>
      <c r="L108" s="1188">
        <v>940</v>
      </c>
    </row>
    <row r="109" spans="1:12" s="308" customFormat="1" ht="19.5" customHeight="1" x14ac:dyDescent="0.2">
      <c r="A109" s="524">
        <v>99</v>
      </c>
      <c r="B109" s="1343"/>
      <c r="C109" s="299"/>
      <c r="D109" s="476" t="s">
        <v>2112</v>
      </c>
      <c r="E109" s="476">
        <v>54935</v>
      </c>
      <c r="F109" s="477">
        <v>3450</v>
      </c>
      <c r="G109" s="478"/>
      <c r="H109" s="966" t="s">
        <v>2113</v>
      </c>
      <c r="I109" s="967"/>
      <c r="J109" s="480">
        <v>403</v>
      </c>
      <c r="K109" s="480">
        <v>2080</v>
      </c>
      <c r="L109" s="1188">
        <v>967</v>
      </c>
    </row>
    <row r="110" spans="1:12" s="308" customFormat="1" ht="19.5" customHeight="1" x14ac:dyDescent="0.2">
      <c r="A110" s="524">
        <v>100</v>
      </c>
      <c r="B110" s="1343"/>
      <c r="C110" s="299"/>
      <c r="D110" s="476" t="s">
        <v>2114</v>
      </c>
      <c r="E110" s="476">
        <v>54936</v>
      </c>
      <c r="F110" s="477">
        <v>1950</v>
      </c>
      <c r="G110" s="478"/>
      <c r="H110" s="966" t="s">
        <v>2115</v>
      </c>
      <c r="I110" s="967"/>
      <c r="J110" s="480">
        <v>96</v>
      </c>
      <c r="K110" s="480">
        <v>296</v>
      </c>
      <c r="L110" s="1188">
        <v>1558</v>
      </c>
    </row>
    <row r="111" spans="1:12" s="308" customFormat="1" ht="19.5" customHeight="1" x14ac:dyDescent="0.2">
      <c r="A111" s="524">
        <v>101</v>
      </c>
      <c r="B111" s="1343"/>
      <c r="C111" s="292"/>
      <c r="D111" s="476" t="s">
        <v>2116</v>
      </c>
      <c r="E111" s="476">
        <v>54937</v>
      </c>
      <c r="F111" s="477">
        <v>3200</v>
      </c>
      <c r="G111" s="478"/>
      <c r="H111" s="966" t="s">
        <v>2117</v>
      </c>
      <c r="I111" s="967"/>
      <c r="J111" s="480">
        <v>842</v>
      </c>
      <c r="K111" s="480">
        <v>1040</v>
      </c>
      <c r="L111" s="1188">
        <v>1318</v>
      </c>
    </row>
    <row r="112" spans="1:12" s="308" customFormat="1" ht="19.5" customHeight="1" x14ac:dyDescent="0.2">
      <c r="A112" s="524">
        <v>102</v>
      </c>
      <c r="B112" s="1343"/>
      <c r="C112" s="292"/>
      <c r="D112" s="476" t="s">
        <v>2118</v>
      </c>
      <c r="E112" s="476">
        <v>54938</v>
      </c>
      <c r="F112" s="477">
        <v>2280</v>
      </c>
      <c r="G112" s="478"/>
      <c r="H112" s="966" t="s">
        <v>2119</v>
      </c>
      <c r="I112" s="967"/>
      <c r="J112" s="480">
        <v>1598</v>
      </c>
      <c r="K112" s="480">
        <v>73</v>
      </c>
      <c r="L112" s="1188">
        <v>609</v>
      </c>
    </row>
    <row r="113" spans="1:12" s="308" customFormat="1" ht="19.5" customHeight="1" x14ac:dyDescent="0.2">
      <c r="A113" s="524">
        <v>103</v>
      </c>
      <c r="B113" s="1343"/>
      <c r="C113" s="292"/>
      <c r="D113" s="476" t="s">
        <v>2120</v>
      </c>
      <c r="E113" s="476">
        <v>54939</v>
      </c>
      <c r="F113" s="477">
        <v>2660</v>
      </c>
      <c r="G113" s="478"/>
      <c r="H113" s="966" t="s">
        <v>2121</v>
      </c>
      <c r="I113" s="967"/>
      <c r="J113" s="480">
        <v>2610</v>
      </c>
      <c r="K113" s="480">
        <v>0</v>
      </c>
      <c r="L113" s="1188">
        <v>50</v>
      </c>
    </row>
    <row r="114" spans="1:12" s="308" customFormat="1" ht="19.5" customHeight="1" x14ac:dyDescent="0.2">
      <c r="A114" s="413">
        <v>104</v>
      </c>
      <c r="B114" s="1383"/>
      <c r="C114" s="300"/>
      <c r="D114" s="423" t="s">
        <v>2122</v>
      </c>
      <c r="E114" s="423">
        <v>54940</v>
      </c>
      <c r="F114" s="414">
        <v>3460</v>
      </c>
      <c r="G114" s="415"/>
      <c r="H114" s="968" t="s">
        <v>2123</v>
      </c>
      <c r="I114" s="969"/>
      <c r="J114" s="418">
        <v>2525</v>
      </c>
      <c r="K114" s="418">
        <v>298</v>
      </c>
      <c r="L114" s="1191">
        <v>637</v>
      </c>
    </row>
    <row r="115" spans="1:12" s="308" customFormat="1" ht="19.5" customHeight="1" x14ac:dyDescent="0.2">
      <c r="A115" s="301">
        <v>105</v>
      </c>
      <c r="B115" s="1342" t="s">
        <v>2124</v>
      </c>
      <c r="C115" s="310" t="s">
        <v>2125</v>
      </c>
      <c r="D115" s="362" t="s">
        <v>2126</v>
      </c>
      <c r="E115" s="362">
        <v>54941</v>
      </c>
      <c r="F115" s="302">
        <v>2920</v>
      </c>
      <c r="G115" s="303"/>
      <c r="H115" s="964" t="s">
        <v>2127</v>
      </c>
      <c r="I115" s="965"/>
      <c r="J115" s="305">
        <v>2232</v>
      </c>
      <c r="K115" s="305">
        <v>77</v>
      </c>
      <c r="L115" s="1192">
        <v>611</v>
      </c>
    </row>
    <row r="116" spans="1:12" s="308" customFormat="1" ht="19.5" customHeight="1" x14ac:dyDescent="0.2">
      <c r="A116" s="524">
        <v>106</v>
      </c>
      <c r="B116" s="1343"/>
      <c r="C116" s="299">
        <v>8500</v>
      </c>
      <c r="D116" s="476" t="s">
        <v>2128</v>
      </c>
      <c r="E116" s="476">
        <v>54942</v>
      </c>
      <c r="F116" s="477">
        <v>2270</v>
      </c>
      <c r="G116" s="478"/>
      <c r="H116" s="966" t="s">
        <v>2129</v>
      </c>
      <c r="I116" s="967"/>
      <c r="J116" s="480">
        <v>1136</v>
      </c>
      <c r="K116" s="480">
        <v>282</v>
      </c>
      <c r="L116" s="1188">
        <v>852</v>
      </c>
    </row>
    <row r="117" spans="1:12" s="308" customFormat="1" ht="19.5" customHeight="1" x14ac:dyDescent="0.2">
      <c r="A117" s="524">
        <v>107</v>
      </c>
      <c r="B117" s="1343"/>
      <c r="C117" s="299"/>
      <c r="D117" s="476" t="s">
        <v>2130</v>
      </c>
      <c r="E117" s="476">
        <v>54943</v>
      </c>
      <c r="F117" s="477">
        <v>1540</v>
      </c>
      <c r="G117" s="478"/>
      <c r="H117" s="966" t="s">
        <v>2131</v>
      </c>
      <c r="I117" s="967"/>
      <c r="J117" s="480">
        <v>433</v>
      </c>
      <c r="K117" s="480">
        <v>496</v>
      </c>
      <c r="L117" s="1188">
        <v>611</v>
      </c>
    </row>
    <row r="118" spans="1:12" s="308" customFormat="1" ht="19.5" customHeight="1" x14ac:dyDescent="0.2">
      <c r="A118" s="413">
        <v>108</v>
      </c>
      <c r="B118" s="1383"/>
      <c r="C118" s="338"/>
      <c r="D118" s="423" t="s">
        <v>2132</v>
      </c>
      <c r="E118" s="423">
        <v>54944</v>
      </c>
      <c r="F118" s="414">
        <v>1770</v>
      </c>
      <c r="G118" s="415"/>
      <c r="H118" s="968" t="s">
        <v>2133</v>
      </c>
      <c r="I118" s="969"/>
      <c r="J118" s="418">
        <v>1157</v>
      </c>
      <c r="K118" s="418">
        <v>163</v>
      </c>
      <c r="L118" s="1191">
        <v>450</v>
      </c>
    </row>
    <row r="119" spans="1:12" s="308" customFormat="1" ht="19.5" customHeight="1" x14ac:dyDescent="0.2">
      <c r="A119" s="301">
        <v>109</v>
      </c>
      <c r="B119" s="1342" t="s">
        <v>2134</v>
      </c>
      <c r="C119" s="299" t="s">
        <v>2135</v>
      </c>
      <c r="D119" s="362" t="s">
        <v>2136</v>
      </c>
      <c r="E119" s="362">
        <v>54945</v>
      </c>
      <c r="F119" s="302">
        <v>1020</v>
      </c>
      <c r="G119" s="303"/>
      <c r="H119" s="964" t="s">
        <v>2137</v>
      </c>
      <c r="I119" s="965"/>
      <c r="J119" s="305">
        <v>504</v>
      </c>
      <c r="K119" s="305">
        <v>284</v>
      </c>
      <c r="L119" s="1192">
        <v>232</v>
      </c>
    </row>
    <row r="120" spans="1:12" s="308" customFormat="1" ht="19.5" customHeight="1" x14ac:dyDescent="0.2">
      <c r="A120" s="524">
        <v>110</v>
      </c>
      <c r="B120" s="1343"/>
      <c r="C120" s="299">
        <v>9170</v>
      </c>
      <c r="D120" s="476" t="s">
        <v>2138</v>
      </c>
      <c r="E120" s="476">
        <v>54946</v>
      </c>
      <c r="F120" s="477">
        <v>2280</v>
      </c>
      <c r="G120" s="478"/>
      <c r="H120" s="966" t="s">
        <v>2139</v>
      </c>
      <c r="I120" s="967"/>
      <c r="J120" s="480">
        <v>995</v>
      </c>
      <c r="K120" s="480">
        <v>734</v>
      </c>
      <c r="L120" s="1188">
        <v>551</v>
      </c>
    </row>
    <row r="121" spans="1:12" s="308" customFormat="1" ht="19.5" customHeight="1" x14ac:dyDescent="0.2">
      <c r="A121" s="524">
        <v>111</v>
      </c>
      <c r="B121" s="1343"/>
      <c r="C121" s="299"/>
      <c r="D121" s="476" t="s">
        <v>2140</v>
      </c>
      <c r="E121" s="476">
        <v>54947</v>
      </c>
      <c r="F121" s="477">
        <v>1920</v>
      </c>
      <c r="G121" s="478"/>
      <c r="H121" s="1195" t="s">
        <v>2141</v>
      </c>
      <c r="I121" s="973"/>
      <c r="J121" s="480">
        <v>1100</v>
      </c>
      <c r="K121" s="480">
        <v>557</v>
      </c>
      <c r="L121" s="1188">
        <v>263</v>
      </c>
    </row>
    <row r="122" spans="1:12" s="308" customFormat="1" ht="19.5" customHeight="1" x14ac:dyDescent="0.2">
      <c r="A122" s="524">
        <v>112</v>
      </c>
      <c r="B122" s="1343"/>
      <c r="C122" s="299"/>
      <c r="D122" s="476" t="s">
        <v>2142</v>
      </c>
      <c r="E122" s="476">
        <v>54948</v>
      </c>
      <c r="F122" s="477">
        <v>870</v>
      </c>
      <c r="G122" s="478"/>
      <c r="H122" s="966" t="s">
        <v>2143</v>
      </c>
      <c r="I122" s="967"/>
      <c r="J122" s="480">
        <v>350</v>
      </c>
      <c r="K122" s="480">
        <v>108</v>
      </c>
      <c r="L122" s="1188">
        <v>412</v>
      </c>
    </row>
    <row r="123" spans="1:12" s="308" customFormat="1" ht="19.5" customHeight="1" x14ac:dyDescent="0.2">
      <c r="A123" s="524">
        <v>113</v>
      </c>
      <c r="B123" s="1343"/>
      <c r="C123" s="310"/>
      <c r="D123" s="476" t="s">
        <v>2144</v>
      </c>
      <c r="E123" s="476">
        <v>54949</v>
      </c>
      <c r="F123" s="477">
        <v>2020</v>
      </c>
      <c r="G123" s="478"/>
      <c r="H123" s="966" t="s">
        <v>2145</v>
      </c>
      <c r="I123" s="967"/>
      <c r="J123" s="480">
        <v>1839</v>
      </c>
      <c r="K123" s="480">
        <v>61</v>
      </c>
      <c r="L123" s="1188">
        <v>120</v>
      </c>
    </row>
    <row r="124" spans="1:12" s="308" customFormat="1" ht="19.5" customHeight="1" x14ac:dyDescent="0.2">
      <c r="A124" s="413">
        <v>114</v>
      </c>
      <c r="B124" s="1383"/>
      <c r="C124" s="300" t="s">
        <v>2146</v>
      </c>
      <c r="D124" s="423" t="s">
        <v>2147</v>
      </c>
      <c r="E124" s="423">
        <v>54950</v>
      </c>
      <c r="F124" s="414">
        <v>1060</v>
      </c>
      <c r="G124" s="415"/>
      <c r="H124" s="968" t="s">
        <v>2148</v>
      </c>
      <c r="I124" s="969"/>
      <c r="J124" s="418">
        <v>867</v>
      </c>
      <c r="K124" s="418">
        <v>183</v>
      </c>
      <c r="L124" s="1191">
        <v>10</v>
      </c>
    </row>
    <row r="125" spans="1:12" s="308" customFormat="1" ht="19.5" customHeight="1" x14ac:dyDescent="0.2">
      <c r="A125" s="301">
        <v>115</v>
      </c>
      <c r="B125" s="1342" t="s">
        <v>2149</v>
      </c>
      <c r="C125" s="361" t="s">
        <v>2150</v>
      </c>
      <c r="D125" s="362" t="s">
        <v>2151</v>
      </c>
      <c r="E125" s="362">
        <v>54951</v>
      </c>
      <c r="F125" s="302">
        <v>2240</v>
      </c>
      <c r="G125" s="303"/>
      <c r="H125" s="964" t="s">
        <v>2152</v>
      </c>
      <c r="I125" s="965"/>
      <c r="J125" s="305">
        <v>1329</v>
      </c>
      <c r="K125" s="305">
        <v>30</v>
      </c>
      <c r="L125" s="1192">
        <v>881</v>
      </c>
    </row>
    <row r="126" spans="1:12" s="308" customFormat="1" ht="19.5" customHeight="1" x14ac:dyDescent="0.2">
      <c r="A126" s="413">
        <v>116</v>
      </c>
      <c r="B126" s="1383"/>
      <c r="C126" s="300">
        <v>4190</v>
      </c>
      <c r="D126" s="423" t="s">
        <v>2153</v>
      </c>
      <c r="E126" s="423">
        <v>54952</v>
      </c>
      <c r="F126" s="414">
        <v>1950</v>
      </c>
      <c r="G126" s="415"/>
      <c r="H126" s="1563" t="s">
        <v>2154</v>
      </c>
      <c r="I126" s="1564"/>
      <c r="J126" s="418">
        <v>665</v>
      </c>
      <c r="K126" s="418">
        <v>585</v>
      </c>
      <c r="L126" s="1191">
        <v>700</v>
      </c>
    </row>
    <row r="127" spans="1:12" s="308" customFormat="1" ht="19.5" customHeight="1" thickBot="1" x14ac:dyDescent="0.25">
      <c r="A127" s="919">
        <v>117</v>
      </c>
      <c r="B127" s="402" t="s">
        <v>2155</v>
      </c>
      <c r="C127" s="511" t="s">
        <v>2156</v>
      </c>
      <c r="D127" s="502" t="s">
        <v>2157</v>
      </c>
      <c r="E127" s="502">
        <v>54954</v>
      </c>
      <c r="F127" s="503">
        <v>410</v>
      </c>
      <c r="G127" s="504"/>
      <c r="H127" s="1196" t="s">
        <v>2158</v>
      </c>
      <c r="I127" s="1197"/>
      <c r="J127" s="505">
        <v>410</v>
      </c>
      <c r="K127" s="505">
        <v>0</v>
      </c>
      <c r="L127" s="1198">
        <v>0</v>
      </c>
    </row>
    <row r="128" spans="1:12" s="308" customFormat="1" ht="19.5" customHeight="1" thickTop="1" x14ac:dyDescent="0.2">
      <c r="A128" s="920"/>
      <c r="B128" s="1321" t="s">
        <v>169</v>
      </c>
      <c r="C128" s="1322"/>
      <c r="D128" s="1322"/>
      <c r="E128" s="421"/>
      <c r="F128" s="378">
        <f>SUM(F11:F127)</f>
        <v>288000</v>
      </c>
      <c r="G128" s="379">
        <f>SUM(G11:G127)</f>
        <v>0</v>
      </c>
      <c r="H128" s="380"/>
      <c r="I128" s="381"/>
      <c r="J128" s="382">
        <f>SUM(J11:J127)</f>
        <v>88674</v>
      </c>
      <c r="K128" s="885">
        <f>SUM(K11:K127)</f>
        <v>89135</v>
      </c>
      <c r="L128" s="382">
        <f>SUM(L11:L127)</f>
        <v>110191</v>
      </c>
    </row>
    <row r="129" spans="1:12" s="308" customFormat="1" ht="18" customHeight="1" x14ac:dyDescent="0.35">
      <c r="A129" s="905"/>
      <c r="B129" s="316"/>
      <c r="C129" s="316"/>
      <c r="D129" s="316"/>
      <c r="E129" s="316"/>
      <c r="F129" s="317"/>
      <c r="G129" s="318"/>
      <c r="H129" s="319"/>
      <c r="I129" s="320"/>
      <c r="J129" s="321"/>
      <c r="K129" s="321"/>
      <c r="L129" s="321"/>
    </row>
    <row r="130" spans="1:12" s="308" customFormat="1" ht="18" customHeight="1" x14ac:dyDescent="0.35">
      <c r="A130" s="921"/>
      <c r="B130" s="886" t="s">
        <v>2159</v>
      </c>
      <c r="C130" s="887"/>
      <c r="D130" s="887"/>
      <c r="E130" s="887"/>
      <c r="F130" s="888"/>
      <c r="G130" s="889"/>
      <c r="H130" s="887"/>
      <c r="I130" s="887"/>
      <c r="J130" s="889"/>
      <c r="K130" s="322"/>
      <c r="L130" s="322"/>
    </row>
    <row r="131" spans="1:12" s="308" customFormat="1" ht="18" customHeight="1" x14ac:dyDescent="0.35">
      <c r="A131" s="921"/>
      <c r="B131" s="886" t="s">
        <v>2160</v>
      </c>
      <c r="C131" s="887"/>
      <c r="D131" s="887"/>
      <c r="E131" s="887"/>
      <c r="F131" s="888"/>
      <c r="G131" s="889"/>
      <c r="H131" s="887"/>
      <c r="I131" s="887"/>
      <c r="J131" s="889"/>
      <c r="K131" s="322"/>
      <c r="L131" s="322"/>
    </row>
    <row r="132" spans="1:12" s="308" customFormat="1" ht="18" customHeight="1" x14ac:dyDescent="0.2">
      <c r="A132" s="921"/>
      <c r="B132" s="890" t="s">
        <v>2161</v>
      </c>
      <c r="C132" s="890"/>
      <c r="D132" s="890"/>
      <c r="E132" s="890"/>
      <c r="F132" s="890"/>
      <c r="G132" s="890"/>
      <c r="H132" s="890"/>
      <c r="I132" s="890"/>
      <c r="J132" s="890"/>
      <c r="K132" s="322"/>
      <c r="L132" s="322"/>
    </row>
    <row r="133" spans="1:12" s="271" customFormat="1" ht="18" customHeight="1" x14ac:dyDescent="0.35">
      <c r="A133" s="905"/>
      <c r="B133" s="890" t="s">
        <v>2162</v>
      </c>
      <c r="C133" s="890"/>
      <c r="D133" s="890"/>
      <c r="E133" s="890"/>
      <c r="F133" s="890"/>
      <c r="G133" s="890"/>
      <c r="H133" s="890"/>
      <c r="I133" s="890"/>
      <c r="J133" s="890"/>
      <c r="K133" s="326"/>
      <c r="L133" s="326"/>
    </row>
    <row r="134" spans="1:12" s="271" customFormat="1" ht="18" customHeight="1" thickBot="1" x14ac:dyDescent="0.4">
      <c r="A134" s="922"/>
      <c r="B134" s="891" t="s">
        <v>2163</v>
      </c>
      <c r="C134" s="892"/>
      <c r="D134" s="892"/>
      <c r="E134" s="892"/>
      <c r="F134" s="893"/>
      <c r="G134" s="894"/>
      <c r="H134" s="895"/>
      <c r="I134" s="887"/>
      <c r="J134" s="896"/>
    </row>
    <row r="135" spans="1:12" s="308" customFormat="1" ht="23.15" customHeight="1" thickTop="1" x14ac:dyDescent="0.2">
      <c r="A135" s="923"/>
      <c r="B135" s="1565" t="s">
        <v>2164</v>
      </c>
      <c r="C135" s="1566"/>
      <c r="D135" s="1566"/>
      <c r="E135" s="1566"/>
      <c r="F135" s="1566"/>
      <c r="G135" s="1566"/>
      <c r="H135" s="1566"/>
      <c r="I135" s="1567"/>
      <c r="J135" s="924"/>
    </row>
    <row r="136" spans="1:12" s="271" customFormat="1" ht="23.15" customHeight="1" x14ac:dyDescent="0.35">
      <c r="A136" s="922"/>
      <c r="B136" s="1568"/>
      <c r="C136" s="1569"/>
      <c r="D136" s="1569"/>
      <c r="E136" s="1569"/>
      <c r="F136" s="1569"/>
      <c r="G136" s="1569"/>
      <c r="H136" s="1569"/>
      <c r="I136" s="1570"/>
      <c r="J136" s="924"/>
    </row>
    <row r="137" spans="1:12" s="271" customFormat="1" ht="23.15" customHeight="1" x14ac:dyDescent="0.35">
      <c r="A137" s="923"/>
      <c r="B137" s="1568"/>
      <c r="C137" s="1569"/>
      <c r="D137" s="1569"/>
      <c r="E137" s="1569"/>
      <c r="F137" s="1569"/>
      <c r="G137" s="1569"/>
      <c r="H137" s="1569"/>
      <c r="I137" s="1570"/>
      <c r="J137" s="924"/>
    </row>
    <row r="138" spans="1:12" s="271" customFormat="1" ht="23.15" customHeight="1" thickBot="1" x14ac:dyDescent="0.4">
      <c r="A138" s="922"/>
      <c r="B138" s="1571"/>
      <c r="C138" s="1572"/>
      <c r="D138" s="1572"/>
      <c r="E138" s="1572"/>
      <c r="F138" s="1572"/>
      <c r="G138" s="1572"/>
      <c r="H138" s="1572"/>
      <c r="I138" s="1573"/>
      <c r="J138" s="974"/>
    </row>
    <row r="139" spans="1:12" s="271" customFormat="1" ht="18" customHeight="1" thickTop="1" x14ac:dyDescent="0.35">
      <c r="A139" s="922"/>
      <c r="B139" s="925"/>
      <c r="C139" s="926"/>
      <c r="D139" s="926"/>
      <c r="E139" s="926"/>
      <c r="F139" s="927"/>
      <c r="G139" s="927"/>
      <c r="H139" s="926"/>
      <c r="I139" s="926"/>
    </row>
    <row r="140" spans="1:12" s="271" customFormat="1" ht="16" customHeight="1" x14ac:dyDescent="0.35">
      <c r="A140" s="922"/>
      <c r="B140" s="926"/>
      <c r="C140" s="926"/>
      <c r="D140" s="926"/>
      <c r="E140" s="926"/>
      <c r="F140" s="927"/>
      <c r="G140" s="927"/>
      <c r="H140" s="926"/>
      <c r="I140" s="926"/>
    </row>
    <row r="141" spans="1:12" s="271" customFormat="1" ht="16" customHeight="1" x14ac:dyDescent="0.35">
      <c r="A141" s="917"/>
    </row>
    <row r="142" spans="1:12" s="271" customFormat="1" ht="16" customHeight="1" x14ac:dyDescent="0.35">
      <c r="A142" s="917"/>
    </row>
    <row r="143" spans="1:12" ht="16" customHeight="1" x14ac:dyDescent="0.2"/>
    <row r="144" spans="1:12"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sheetData>
  <sheetProtection formatCells="0" insertHyperlinks="0"/>
  <mergeCells count="33">
    <mergeCell ref="H126:I126"/>
    <mergeCell ref="B128:D128"/>
    <mergeCell ref="B135:I138"/>
    <mergeCell ref="B93:B97"/>
    <mergeCell ref="B98:B106"/>
    <mergeCell ref="B107:B114"/>
    <mergeCell ref="B115:B118"/>
    <mergeCell ref="B119:B124"/>
    <mergeCell ref="B125:B126"/>
    <mergeCell ref="B75:B92"/>
    <mergeCell ref="B8:C8"/>
    <mergeCell ref="D8:G8"/>
    <mergeCell ref="H10:I10"/>
    <mergeCell ref="B11:B21"/>
    <mergeCell ref="B22:B34"/>
    <mergeCell ref="B35:B42"/>
    <mergeCell ref="B43:B51"/>
    <mergeCell ref="B52:B54"/>
    <mergeCell ref="B55:B70"/>
    <mergeCell ref="B71:B72"/>
    <mergeCell ref="B73:B74"/>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3 C36 C44 C53 C56 C72 C74 C76 C94 C99 C108 C116 C120 C126">
    <cfRule type="cellIs" dxfId="2" priority="1" operator="notEqual">
      <formula>#REF!</formula>
    </cfRule>
  </conditionalFormatting>
  <conditionalFormatting sqref="F11:F128 J11:L128">
    <cfRule type="expression" dxfId="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30" orientation="portrait" verticalDpi="300" r:id="rId1"/>
  <headerFooter alignWithMargins="0">
    <oddFooter>&amp;C&amp;P/&amp;N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2C9D3-2934-47AE-BF29-D7ED3B4911A1}">
  <sheetPr>
    <tabColor rgb="FFE6B8B7"/>
    <pageSetUpPr fitToPage="1"/>
  </sheetPr>
  <dimension ref="A1:L84"/>
  <sheetViews>
    <sheetView view="pageBreakPreview" zoomScale="70" zoomScaleNormal="100" zoomScaleSheetLayoutView="70" workbookViewId="0">
      <selection activeCell="H68" sqref="H68:I68"/>
    </sheetView>
  </sheetViews>
  <sheetFormatPr defaultColWidth="9" defaultRowHeight="13" x14ac:dyDescent="0.2"/>
  <cols>
    <col min="1" max="1" width="4.08984375" style="2" customWidth="1"/>
    <col min="2" max="2" width="4" style="2" customWidth="1"/>
    <col min="3" max="3" width="11.6328125" style="2" customWidth="1"/>
    <col min="4" max="4" width="10.08984375" style="2" customWidth="1"/>
    <col min="5" max="5" width="7.6328125" style="2" customWidth="1"/>
    <col min="6" max="7" width="11.6328125" style="2" customWidth="1"/>
    <col min="8" max="8" width="75.6328125" style="2" customWidth="1"/>
    <col min="9" max="9" width="25.453125" style="2" customWidth="1"/>
    <col min="10" max="10" width="16.6328125" style="2" customWidth="1"/>
    <col min="11" max="12" width="11.6328125" style="2" customWidth="1"/>
    <col min="13" max="16384" width="9" style="2"/>
  </cols>
  <sheetData>
    <row r="1" spans="1:12" s="17" customFormat="1" ht="30" customHeight="1" x14ac:dyDescent="0.2">
      <c r="A1" s="130"/>
      <c r="B1" s="22" t="s">
        <v>2165</v>
      </c>
      <c r="D1" s="130"/>
      <c r="E1" s="130"/>
      <c r="F1" s="130"/>
      <c r="G1" s="61" t="s">
        <v>2166</v>
      </c>
      <c r="H1" s="4"/>
      <c r="I1" s="130"/>
      <c r="J1" s="145"/>
      <c r="K1" s="23"/>
      <c r="L1" s="94">
        <v>545</v>
      </c>
    </row>
    <row r="2" spans="1:12" ht="27.75" customHeight="1" x14ac:dyDescent="0.2">
      <c r="B2" s="1445" t="s">
        <v>63</v>
      </c>
      <c r="C2" s="1446"/>
      <c r="D2" s="1447"/>
      <c r="E2" s="1448"/>
      <c r="F2" s="1448"/>
      <c r="G2" s="407" t="s">
        <v>64</v>
      </c>
      <c r="H2" s="1095" t="s">
        <v>65</v>
      </c>
      <c r="I2" s="69" t="s">
        <v>66</v>
      </c>
      <c r="J2" s="64"/>
      <c r="K2" s="64"/>
      <c r="L2" s="146"/>
    </row>
    <row r="3" spans="1:12" ht="27.75" customHeight="1" x14ac:dyDescent="0.2">
      <c r="B3" s="1434" t="s">
        <v>67</v>
      </c>
      <c r="C3" s="1435"/>
      <c r="D3" s="1436">
        <f>G73</f>
        <v>0</v>
      </c>
      <c r="E3" s="1437"/>
      <c r="F3" s="1437"/>
      <c r="G3" s="531" t="s">
        <v>68</v>
      </c>
      <c r="H3" s="1096"/>
      <c r="I3" s="70"/>
      <c r="J3" s="64"/>
      <c r="K3" s="147"/>
      <c r="L3" s="71" t="s">
        <v>69</v>
      </c>
    </row>
    <row r="4" spans="1:12" ht="27.75" customHeight="1" x14ac:dyDescent="0.25">
      <c r="B4" s="1434" t="s">
        <v>70</v>
      </c>
      <c r="C4" s="1435"/>
      <c r="D4" s="1449"/>
      <c r="E4" s="1450"/>
      <c r="F4" s="1450"/>
      <c r="G4" s="532" t="s">
        <v>71</v>
      </c>
      <c r="H4" s="1097" t="s">
        <v>72</v>
      </c>
      <c r="I4" s="69" t="s">
        <v>73</v>
      </c>
      <c r="J4" s="64"/>
      <c r="K4" s="64"/>
      <c r="L4" s="148"/>
    </row>
    <row r="5" spans="1:12" ht="27.75" customHeight="1" x14ac:dyDescent="0.25">
      <c r="B5" s="1434" t="s">
        <v>74</v>
      </c>
      <c r="C5" s="1435"/>
      <c r="D5" s="1436">
        <f>ROUND(D3*D4,0)</f>
        <v>0</v>
      </c>
      <c r="E5" s="1437"/>
      <c r="F5" s="1437"/>
      <c r="G5" s="532" t="s">
        <v>71</v>
      </c>
      <c r="H5" s="1096"/>
      <c r="I5" s="70"/>
      <c r="J5" s="64"/>
      <c r="K5" s="64"/>
      <c r="L5" s="148"/>
    </row>
    <row r="6" spans="1:12" ht="27.75" customHeight="1" x14ac:dyDescent="0.2">
      <c r="B6" s="1434" t="s">
        <v>75</v>
      </c>
      <c r="C6" s="1435"/>
      <c r="D6" s="1438"/>
      <c r="E6" s="1439"/>
      <c r="F6" s="1439"/>
      <c r="G6" s="1440"/>
      <c r="H6" s="1098" t="s">
        <v>1902</v>
      </c>
      <c r="I6" s="69" t="s">
        <v>77</v>
      </c>
      <c r="J6" s="64"/>
      <c r="K6" s="147"/>
      <c r="L6" s="71" t="s">
        <v>69</v>
      </c>
    </row>
    <row r="7" spans="1:12" ht="27.75" customHeight="1" x14ac:dyDescent="0.2">
      <c r="B7" s="1441" t="s">
        <v>78</v>
      </c>
      <c r="C7" s="1442"/>
      <c r="D7" s="1443"/>
      <c r="E7" s="1444"/>
      <c r="F7" s="1444"/>
      <c r="G7" s="243" t="s">
        <v>68</v>
      </c>
      <c r="H7" s="1099" t="s">
        <v>79</v>
      </c>
      <c r="I7" s="69" t="s">
        <v>80</v>
      </c>
      <c r="J7" s="64"/>
      <c r="K7" s="64"/>
      <c r="L7" s="146"/>
    </row>
    <row r="8" spans="1:12" ht="28.5" customHeight="1" x14ac:dyDescent="0.2">
      <c r="B8" s="1429" t="s">
        <v>37</v>
      </c>
      <c r="C8" s="1429"/>
      <c r="D8" s="1430"/>
      <c r="E8" s="1430"/>
      <c r="F8" s="1430"/>
      <c r="G8" s="1431"/>
      <c r="H8" s="4"/>
      <c r="I8" s="4"/>
      <c r="J8" s="26"/>
      <c r="L8" s="44" t="s">
        <v>810</v>
      </c>
    </row>
    <row r="9" spans="1:12" s="15" customFormat="1" ht="15.75" customHeight="1" x14ac:dyDescent="0.2">
      <c r="B9" s="33"/>
      <c r="H9" s="1100"/>
      <c r="I9" s="665"/>
      <c r="J9" s="666"/>
      <c r="L9" s="1609" t="s">
        <v>2477</v>
      </c>
    </row>
    <row r="10" spans="1:12" s="15" customFormat="1" ht="18" customHeight="1" x14ac:dyDescent="0.2">
      <c r="A10" s="667" t="s">
        <v>83</v>
      </c>
      <c r="B10" s="470" t="s">
        <v>2167</v>
      </c>
      <c r="C10" s="668" t="s">
        <v>2168</v>
      </c>
      <c r="D10" s="452" t="s">
        <v>86</v>
      </c>
      <c r="E10" s="452" t="s">
        <v>83</v>
      </c>
      <c r="F10" s="669" t="s">
        <v>812</v>
      </c>
      <c r="G10" s="452" t="s">
        <v>2169</v>
      </c>
      <c r="H10" s="1585" t="s">
        <v>89</v>
      </c>
      <c r="I10" s="1586"/>
      <c r="J10" s="670" t="s">
        <v>2170</v>
      </c>
      <c r="K10" s="669" t="s">
        <v>2171</v>
      </c>
      <c r="L10" s="453" t="s">
        <v>1584</v>
      </c>
    </row>
    <row r="11" spans="1:12" s="15" customFormat="1" ht="20.149999999999999" customHeight="1" x14ac:dyDescent="0.2">
      <c r="A11" s="265">
        <v>1</v>
      </c>
      <c r="B11" s="1576" t="s">
        <v>2172</v>
      </c>
      <c r="C11" s="1476" t="s">
        <v>2173</v>
      </c>
      <c r="D11" s="650" t="s">
        <v>2174</v>
      </c>
      <c r="E11" s="671">
        <v>54501</v>
      </c>
      <c r="F11" s="877">
        <f>K11+L11</f>
        <v>2480</v>
      </c>
      <c r="G11" s="456"/>
      <c r="H11" s="1587" t="s">
        <v>2175</v>
      </c>
      <c r="I11" s="1588"/>
      <c r="J11" s="672" t="s">
        <v>2176</v>
      </c>
      <c r="K11" s="976">
        <v>1858</v>
      </c>
      <c r="L11" s="977">
        <v>622</v>
      </c>
    </row>
    <row r="12" spans="1:12" s="15" customFormat="1" ht="20.149999999999999" customHeight="1" x14ac:dyDescent="0.2">
      <c r="A12" s="241">
        <v>2</v>
      </c>
      <c r="B12" s="1577"/>
      <c r="C12" s="1477"/>
      <c r="D12" s="600" t="s">
        <v>2177</v>
      </c>
      <c r="E12" s="673">
        <v>54502</v>
      </c>
      <c r="F12" s="878">
        <f t="shared" ref="F12:F18" si="0">K12+L12</f>
        <v>2820</v>
      </c>
      <c r="G12" s="674"/>
      <c r="H12" s="521" t="s">
        <v>2178</v>
      </c>
      <c r="I12" s="518"/>
      <c r="J12" s="675" t="s">
        <v>2179</v>
      </c>
      <c r="K12" s="978">
        <v>1922</v>
      </c>
      <c r="L12" s="978">
        <v>898</v>
      </c>
    </row>
    <row r="13" spans="1:12" s="15" customFormat="1" ht="20.149999999999999" customHeight="1" x14ac:dyDescent="0.2">
      <c r="A13" s="523">
        <v>3</v>
      </c>
      <c r="B13" s="1577"/>
      <c r="C13" s="1477"/>
      <c r="D13" s="599" t="s">
        <v>2180</v>
      </c>
      <c r="E13" s="676">
        <v>54503</v>
      </c>
      <c r="F13" s="878">
        <f t="shared" si="0"/>
        <v>3325</v>
      </c>
      <c r="G13" s="674"/>
      <c r="H13" s="521" t="s">
        <v>2181</v>
      </c>
      <c r="I13" s="518"/>
      <c r="J13" s="675" t="s">
        <v>2182</v>
      </c>
      <c r="K13" s="978">
        <v>1997</v>
      </c>
      <c r="L13" s="978">
        <v>1328</v>
      </c>
    </row>
    <row r="14" spans="1:12" s="15" customFormat="1" ht="20.149999999999999" customHeight="1" x14ac:dyDescent="0.2">
      <c r="A14" s="523">
        <v>4</v>
      </c>
      <c r="B14" s="1577"/>
      <c r="C14" s="1477"/>
      <c r="D14" s="599" t="s">
        <v>2183</v>
      </c>
      <c r="E14" s="676">
        <v>54504</v>
      </c>
      <c r="F14" s="878">
        <f t="shared" si="0"/>
        <v>5065</v>
      </c>
      <c r="G14" s="674"/>
      <c r="H14" s="521" t="s">
        <v>2184</v>
      </c>
      <c r="I14" s="518"/>
      <c r="J14" s="677" t="s">
        <v>2185</v>
      </c>
      <c r="K14" s="978">
        <v>3245</v>
      </c>
      <c r="L14" s="978">
        <v>1820</v>
      </c>
    </row>
    <row r="15" spans="1:12" s="15" customFormat="1" ht="20.149999999999999" customHeight="1" x14ac:dyDescent="0.2">
      <c r="A15" s="523">
        <v>5</v>
      </c>
      <c r="B15" s="1577"/>
      <c r="C15" s="1477"/>
      <c r="D15" s="599" t="s">
        <v>2186</v>
      </c>
      <c r="E15" s="676">
        <v>54505</v>
      </c>
      <c r="F15" s="878">
        <f t="shared" si="0"/>
        <v>2590</v>
      </c>
      <c r="G15" s="674"/>
      <c r="H15" s="521" t="s">
        <v>2187</v>
      </c>
      <c r="I15" s="518"/>
      <c r="J15" s="678" t="s">
        <v>2188</v>
      </c>
      <c r="K15" s="978">
        <v>1245</v>
      </c>
      <c r="L15" s="978">
        <v>1345</v>
      </c>
    </row>
    <row r="16" spans="1:12" s="15" customFormat="1" ht="20.149999999999999" customHeight="1" x14ac:dyDescent="0.2">
      <c r="A16" s="523">
        <v>6</v>
      </c>
      <c r="B16" s="1577"/>
      <c r="C16" s="224">
        <f>SUM(F11:F18)</f>
        <v>22935</v>
      </c>
      <c r="D16" s="599" t="s">
        <v>2189</v>
      </c>
      <c r="E16" s="676">
        <v>54506</v>
      </c>
      <c r="F16" s="878">
        <f t="shared" si="0"/>
        <v>3135</v>
      </c>
      <c r="G16" s="674"/>
      <c r="H16" s="530" t="s">
        <v>2190</v>
      </c>
      <c r="I16" s="518"/>
      <c r="J16" s="677" t="s">
        <v>2191</v>
      </c>
      <c r="K16" s="978">
        <v>2124</v>
      </c>
      <c r="L16" s="978">
        <v>1011</v>
      </c>
    </row>
    <row r="17" spans="1:12" s="15" customFormat="1" ht="20.149999999999999" customHeight="1" x14ac:dyDescent="0.2">
      <c r="A17" s="523">
        <v>7</v>
      </c>
      <c r="B17" s="1577"/>
      <c r="C17" s="149"/>
      <c r="D17" s="599" t="s">
        <v>2192</v>
      </c>
      <c r="E17" s="676">
        <v>54507</v>
      </c>
      <c r="F17" s="878">
        <f t="shared" si="0"/>
        <v>2355</v>
      </c>
      <c r="G17" s="674"/>
      <c r="H17" s="521" t="s">
        <v>2193</v>
      </c>
      <c r="I17" s="518"/>
      <c r="J17" s="677" t="s">
        <v>2194</v>
      </c>
      <c r="K17" s="978">
        <v>1255</v>
      </c>
      <c r="L17" s="978">
        <v>1100</v>
      </c>
    </row>
    <row r="18" spans="1:12" s="15" customFormat="1" ht="20.149999999999999" customHeight="1" x14ac:dyDescent="0.2">
      <c r="A18" s="523">
        <v>8</v>
      </c>
      <c r="B18" s="1577"/>
      <c r="C18" s="149"/>
      <c r="D18" s="599" t="s">
        <v>2195</v>
      </c>
      <c r="E18" s="676">
        <v>54508</v>
      </c>
      <c r="F18" s="878">
        <f t="shared" si="0"/>
        <v>1165</v>
      </c>
      <c r="G18" s="674"/>
      <c r="H18" s="680" t="s">
        <v>2196</v>
      </c>
      <c r="I18" s="518"/>
      <c r="J18" s="675" t="s">
        <v>2197</v>
      </c>
      <c r="K18" s="978">
        <v>674</v>
      </c>
      <c r="L18" s="980">
        <v>491</v>
      </c>
    </row>
    <row r="19" spans="1:12" s="15" customFormat="1" ht="20.149999999999999" customHeight="1" x14ac:dyDescent="0.2">
      <c r="A19" s="693">
        <v>9</v>
      </c>
      <c r="B19" s="1576" t="s">
        <v>1392</v>
      </c>
      <c r="C19" s="1476" t="s">
        <v>2198</v>
      </c>
      <c r="D19" s="60" t="s">
        <v>2199</v>
      </c>
      <c r="E19" s="671">
        <v>54511</v>
      </c>
      <c r="F19" s="877">
        <f>K19+L19</f>
        <v>1375</v>
      </c>
      <c r="G19" s="682"/>
      <c r="H19" s="213" t="s">
        <v>2200</v>
      </c>
      <c r="I19" s="683"/>
      <c r="J19" s="684" t="s">
        <v>2201</v>
      </c>
      <c r="K19" s="976">
        <v>455</v>
      </c>
      <c r="L19" s="977">
        <v>920</v>
      </c>
    </row>
    <row r="20" spans="1:12" s="15" customFormat="1" ht="20.149999999999999" customHeight="1" x14ac:dyDescent="0.2">
      <c r="A20" s="849">
        <v>10</v>
      </c>
      <c r="B20" s="1577"/>
      <c r="C20" s="1477"/>
      <c r="D20" s="600" t="s">
        <v>2202</v>
      </c>
      <c r="E20" s="673">
        <v>54512</v>
      </c>
      <c r="F20" s="878">
        <f t="shared" ref="F20:F71" si="1">K20+L20</f>
        <v>1810</v>
      </c>
      <c r="G20" s="225"/>
      <c r="H20" s="1101" t="s">
        <v>2203</v>
      </c>
      <c r="I20" s="518"/>
      <c r="J20" s="677" t="s">
        <v>2204</v>
      </c>
      <c r="K20" s="978">
        <v>433</v>
      </c>
      <c r="L20" s="978">
        <v>1377</v>
      </c>
    </row>
    <row r="21" spans="1:12" s="15" customFormat="1" ht="20.149999999999999" customHeight="1" x14ac:dyDescent="0.2">
      <c r="A21" s="849">
        <v>11</v>
      </c>
      <c r="B21" s="1577"/>
      <c r="C21" s="1477"/>
      <c r="D21" s="600" t="s">
        <v>2205</v>
      </c>
      <c r="E21" s="673">
        <v>54513</v>
      </c>
      <c r="F21" s="878">
        <f t="shared" si="1"/>
        <v>3540</v>
      </c>
      <c r="G21" s="674"/>
      <c r="H21" s="1102" t="s">
        <v>2206</v>
      </c>
      <c r="I21" s="518"/>
      <c r="J21" s="678" t="s">
        <v>2207</v>
      </c>
      <c r="K21" s="978">
        <v>1423</v>
      </c>
      <c r="L21" s="978">
        <v>2117</v>
      </c>
    </row>
    <row r="22" spans="1:12" s="15" customFormat="1" ht="20.149999999999999" customHeight="1" x14ac:dyDescent="0.2">
      <c r="A22" s="849">
        <v>12</v>
      </c>
      <c r="B22" s="1577"/>
      <c r="C22" s="1477"/>
      <c r="D22" s="600" t="s">
        <v>2208</v>
      </c>
      <c r="E22" s="673">
        <v>54514</v>
      </c>
      <c r="F22" s="878">
        <f t="shared" si="1"/>
        <v>1700</v>
      </c>
      <c r="G22" s="674"/>
      <c r="H22" s="1482" t="s">
        <v>2209</v>
      </c>
      <c r="I22" s="1419"/>
      <c r="J22" s="678" t="s">
        <v>2210</v>
      </c>
      <c r="K22" s="978">
        <v>870</v>
      </c>
      <c r="L22" s="978">
        <v>830</v>
      </c>
    </row>
    <row r="23" spans="1:12" s="15" customFormat="1" ht="20.149999999999999" customHeight="1" x14ac:dyDescent="0.2">
      <c r="A23" s="849">
        <v>13</v>
      </c>
      <c r="B23" s="1577"/>
      <c r="C23" s="224">
        <f>SUM(F19:F25)</f>
        <v>14745</v>
      </c>
      <c r="D23" s="599" t="s">
        <v>2211</v>
      </c>
      <c r="E23" s="676">
        <v>54515</v>
      </c>
      <c r="F23" s="878">
        <f t="shared" si="1"/>
        <v>2665</v>
      </c>
      <c r="G23" s="516"/>
      <c r="H23" s="685" t="s">
        <v>2212</v>
      </c>
      <c r="I23" s="686"/>
      <c r="J23" s="678" t="s">
        <v>2213</v>
      </c>
      <c r="K23" s="978">
        <v>1544</v>
      </c>
      <c r="L23" s="978">
        <v>1121</v>
      </c>
    </row>
    <row r="24" spans="1:12" s="15" customFormat="1" ht="20.149999999999999" customHeight="1" x14ac:dyDescent="0.2">
      <c r="A24" s="849">
        <v>14</v>
      </c>
      <c r="B24" s="1577"/>
      <c r="C24" s="149"/>
      <c r="D24" s="599" t="s">
        <v>2214</v>
      </c>
      <c r="E24" s="676">
        <v>54516</v>
      </c>
      <c r="F24" s="878">
        <f t="shared" si="1"/>
        <v>1940</v>
      </c>
      <c r="G24" s="687"/>
      <c r="H24" s="521" t="s">
        <v>2215</v>
      </c>
      <c r="I24" s="518"/>
      <c r="J24" s="677" t="s">
        <v>2216</v>
      </c>
      <c r="K24" s="978">
        <v>1013</v>
      </c>
      <c r="L24" s="978">
        <v>927</v>
      </c>
    </row>
    <row r="25" spans="1:12" s="15" customFormat="1" ht="20.149999999999999" customHeight="1" x14ac:dyDescent="0.2">
      <c r="A25" s="699">
        <v>15</v>
      </c>
      <c r="B25" s="1584"/>
      <c r="C25" s="19"/>
      <c r="D25" s="641" t="s">
        <v>2217</v>
      </c>
      <c r="E25" s="679">
        <v>54517</v>
      </c>
      <c r="F25" s="879">
        <f t="shared" si="1"/>
        <v>1715</v>
      </c>
      <c r="G25" s="462"/>
      <c r="H25" s="1103" t="s">
        <v>2218</v>
      </c>
      <c r="I25" s="688"/>
      <c r="J25" s="689" t="s">
        <v>2219</v>
      </c>
      <c r="K25" s="979">
        <v>552</v>
      </c>
      <c r="L25" s="979">
        <v>1163</v>
      </c>
    </row>
    <row r="26" spans="1:12" s="15" customFormat="1" ht="20.149999999999999" customHeight="1" x14ac:dyDescent="0.2">
      <c r="A26" s="200">
        <v>16</v>
      </c>
      <c r="B26" s="1576" t="s">
        <v>1401</v>
      </c>
      <c r="C26" s="1476" t="s">
        <v>2220</v>
      </c>
      <c r="D26" s="60" t="s">
        <v>2221</v>
      </c>
      <c r="E26" s="671">
        <v>54518</v>
      </c>
      <c r="F26" s="877">
        <f t="shared" si="1"/>
        <v>950</v>
      </c>
      <c r="G26" s="682"/>
      <c r="H26" s="213" t="s">
        <v>2222</v>
      </c>
      <c r="I26" s="683"/>
      <c r="J26" s="684" t="s">
        <v>2223</v>
      </c>
      <c r="K26" s="976">
        <v>51</v>
      </c>
      <c r="L26" s="976">
        <v>899</v>
      </c>
    </row>
    <row r="27" spans="1:12" s="15" customFormat="1" ht="28" customHeight="1" x14ac:dyDescent="0.2">
      <c r="A27" s="241">
        <v>17</v>
      </c>
      <c r="B27" s="1577"/>
      <c r="C27" s="1477"/>
      <c r="D27" s="600" t="s">
        <v>2224</v>
      </c>
      <c r="E27" s="673">
        <v>54519</v>
      </c>
      <c r="F27" s="878">
        <f t="shared" si="1"/>
        <v>1005</v>
      </c>
      <c r="G27" s="690"/>
      <c r="H27" s="1482" t="s">
        <v>2225</v>
      </c>
      <c r="I27" s="1419"/>
      <c r="J27" s="678" t="s">
        <v>2226</v>
      </c>
      <c r="K27" s="978">
        <v>94</v>
      </c>
      <c r="L27" s="978">
        <v>911</v>
      </c>
    </row>
    <row r="28" spans="1:12" s="15" customFormat="1" ht="28" customHeight="1" x14ac:dyDescent="0.2">
      <c r="A28" s="241">
        <v>18</v>
      </c>
      <c r="B28" s="1577"/>
      <c r="C28" s="1477"/>
      <c r="D28" s="600" t="s">
        <v>2227</v>
      </c>
      <c r="E28" s="673">
        <v>54520</v>
      </c>
      <c r="F28" s="878">
        <f t="shared" si="1"/>
        <v>1335</v>
      </c>
      <c r="G28" s="690"/>
      <c r="H28" s="1482" t="s">
        <v>2228</v>
      </c>
      <c r="I28" s="1419"/>
      <c r="J28" s="678" t="s">
        <v>2229</v>
      </c>
      <c r="K28" s="978">
        <v>217</v>
      </c>
      <c r="L28" s="978">
        <v>1118</v>
      </c>
    </row>
    <row r="29" spans="1:12" s="15" customFormat="1" ht="20.149999999999999" customHeight="1" x14ac:dyDescent="0.2">
      <c r="A29" s="241">
        <v>19</v>
      </c>
      <c r="B29" s="1577"/>
      <c r="C29" s="1477"/>
      <c r="D29" s="599" t="s">
        <v>2230</v>
      </c>
      <c r="E29" s="673">
        <v>54521</v>
      </c>
      <c r="F29" s="878">
        <f t="shared" si="1"/>
        <v>3475</v>
      </c>
      <c r="G29" s="674"/>
      <c r="H29" s="1104" t="s">
        <v>2231</v>
      </c>
      <c r="I29" s="686"/>
      <c r="J29" s="677" t="s">
        <v>2232</v>
      </c>
      <c r="K29" s="978">
        <v>815</v>
      </c>
      <c r="L29" s="978">
        <v>2660</v>
      </c>
    </row>
    <row r="30" spans="1:12" s="15" customFormat="1" ht="20.149999999999999" customHeight="1" x14ac:dyDescent="0.2">
      <c r="A30" s="241">
        <v>20</v>
      </c>
      <c r="B30" s="1577"/>
      <c r="C30" s="1477"/>
      <c r="D30" s="600" t="s">
        <v>2233</v>
      </c>
      <c r="E30" s="673">
        <v>54522</v>
      </c>
      <c r="F30" s="878">
        <f t="shared" si="1"/>
        <v>4040</v>
      </c>
      <c r="G30" s="222"/>
      <c r="H30" s="521" t="s">
        <v>2234</v>
      </c>
      <c r="I30" s="518"/>
      <c r="J30" s="678" t="s">
        <v>2235</v>
      </c>
      <c r="K30" s="978">
        <v>1404</v>
      </c>
      <c r="L30" s="978">
        <v>2636</v>
      </c>
    </row>
    <row r="31" spans="1:12" s="15" customFormat="1" ht="20.149999999999999" customHeight="1" x14ac:dyDescent="0.2">
      <c r="A31" s="241">
        <v>21</v>
      </c>
      <c r="B31" s="1577"/>
      <c r="C31" s="1477"/>
      <c r="D31" s="599" t="s">
        <v>2236</v>
      </c>
      <c r="E31" s="150">
        <v>54523</v>
      </c>
      <c r="F31" s="878">
        <f t="shared" si="1"/>
        <v>1110</v>
      </c>
      <c r="G31" s="674"/>
      <c r="H31" s="521" t="s">
        <v>2237</v>
      </c>
      <c r="I31" s="518"/>
      <c r="J31" s="678" t="s">
        <v>2238</v>
      </c>
      <c r="K31" s="978">
        <v>389</v>
      </c>
      <c r="L31" s="978">
        <v>721</v>
      </c>
    </row>
    <row r="32" spans="1:12" s="15" customFormat="1" ht="20.149999999999999" customHeight="1" x14ac:dyDescent="0.2">
      <c r="A32" s="241">
        <v>22</v>
      </c>
      <c r="B32" s="1577"/>
      <c r="C32" s="1477"/>
      <c r="D32" s="599" t="s">
        <v>2239</v>
      </c>
      <c r="E32" s="676">
        <v>54524</v>
      </c>
      <c r="F32" s="878">
        <f t="shared" si="1"/>
        <v>3550</v>
      </c>
      <c r="G32" s="691"/>
      <c r="H32" s="521" t="s">
        <v>2240</v>
      </c>
      <c r="I32" s="518"/>
      <c r="J32" s="678" t="s">
        <v>2241</v>
      </c>
      <c r="K32" s="978">
        <v>722</v>
      </c>
      <c r="L32" s="978">
        <v>2828</v>
      </c>
    </row>
    <row r="33" spans="1:12" s="15" customFormat="1" ht="28" customHeight="1" x14ac:dyDescent="0.2">
      <c r="A33" s="241">
        <v>23</v>
      </c>
      <c r="B33" s="1577"/>
      <c r="C33" s="1477"/>
      <c r="D33" s="600" t="s">
        <v>2242</v>
      </c>
      <c r="E33" s="673">
        <v>54525</v>
      </c>
      <c r="F33" s="878">
        <f t="shared" si="1"/>
        <v>7425</v>
      </c>
      <c r="G33" s="690"/>
      <c r="H33" s="1482" t="s">
        <v>2243</v>
      </c>
      <c r="I33" s="1419"/>
      <c r="J33" s="678" t="s">
        <v>2244</v>
      </c>
      <c r="K33" s="978">
        <v>1884</v>
      </c>
      <c r="L33" s="978">
        <v>5541</v>
      </c>
    </row>
    <row r="34" spans="1:12" s="15" customFormat="1" ht="20.149999999999999" customHeight="1" x14ac:dyDescent="0.2">
      <c r="A34" s="241">
        <v>24</v>
      </c>
      <c r="B34" s="1577"/>
      <c r="C34" s="224">
        <f>SUM(F26:F44)</f>
        <v>58465</v>
      </c>
      <c r="D34" s="599" t="s">
        <v>2245</v>
      </c>
      <c r="E34" s="676">
        <v>54526</v>
      </c>
      <c r="F34" s="878">
        <f t="shared" si="1"/>
        <v>1310</v>
      </c>
      <c r="G34" s="674"/>
      <c r="H34" s="521" t="s">
        <v>2246</v>
      </c>
      <c r="I34" s="518"/>
      <c r="J34" s="678" t="s">
        <v>2247</v>
      </c>
      <c r="K34" s="978">
        <v>393</v>
      </c>
      <c r="L34" s="978">
        <v>917</v>
      </c>
    </row>
    <row r="35" spans="1:12" s="15" customFormat="1" ht="20.149999999999999" customHeight="1" x14ac:dyDescent="0.2">
      <c r="A35" s="241">
        <v>25</v>
      </c>
      <c r="B35" s="1577"/>
      <c r="C35" s="149"/>
      <c r="D35" s="599" t="s">
        <v>2248</v>
      </c>
      <c r="E35" s="676">
        <v>54527</v>
      </c>
      <c r="F35" s="878">
        <f t="shared" si="1"/>
        <v>2230</v>
      </c>
      <c r="G35" s="674"/>
      <c r="H35" s="521" t="s">
        <v>2249</v>
      </c>
      <c r="I35" s="518"/>
      <c r="J35" s="678" t="s">
        <v>2250</v>
      </c>
      <c r="K35" s="978">
        <v>772</v>
      </c>
      <c r="L35" s="978">
        <v>1458</v>
      </c>
    </row>
    <row r="36" spans="1:12" s="15" customFormat="1" ht="20.149999999999999" customHeight="1" x14ac:dyDescent="0.2">
      <c r="A36" s="241">
        <v>26</v>
      </c>
      <c r="B36" s="1577"/>
      <c r="C36" s="149"/>
      <c r="D36" s="599" t="s">
        <v>2251</v>
      </c>
      <c r="E36" s="676">
        <v>54528</v>
      </c>
      <c r="F36" s="878">
        <f t="shared" si="1"/>
        <v>3350</v>
      </c>
      <c r="G36" s="692"/>
      <c r="H36" s="521" t="s">
        <v>2252</v>
      </c>
      <c r="I36" s="518"/>
      <c r="J36" s="678" t="s">
        <v>2253</v>
      </c>
      <c r="K36" s="978">
        <v>766</v>
      </c>
      <c r="L36" s="978">
        <v>2584</v>
      </c>
    </row>
    <row r="37" spans="1:12" s="15" customFormat="1" ht="20.149999999999999" customHeight="1" x14ac:dyDescent="0.2">
      <c r="A37" s="241">
        <v>27</v>
      </c>
      <c r="B37" s="1577"/>
      <c r="C37" s="149"/>
      <c r="D37" s="599" t="s">
        <v>2254</v>
      </c>
      <c r="E37" s="676">
        <v>54529</v>
      </c>
      <c r="F37" s="878">
        <f t="shared" si="1"/>
        <v>2845</v>
      </c>
      <c r="G37" s="692"/>
      <c r="H37" s="521" t="s">
        <v>2255</v>
      </c>
      <c r="I37" s="518"/>
      <c r="J37" s="678" t="s">
        <v>2256</v>
      </c>
      <c r="K37" s="978">
        <v>1205</v>
      </c>
      <c r="L37" s="978">
        <v>1640</v>
      </c>
    </row>
    <row r="38" spans="1:12" s="15" customFormat="1" ht="20.149999999999999" customHeight="1" x14ac:dyDescent="0.2">
      <c r="A38" s="241">
        <v>28</v>
      </c>
      <c r="B38" s="1577"/>
      <c r="C38" s="149"/>
      <c r="D38" s="599" t="s">
        <v>2257</v>
      </c>
      <c r="E38" s="676">
        <v>54530</v>
      </c>
      <c r="F38" s="878">
        <f t="shared" si="1"/>
        <v>3905</v>
      </c>
      <c r="G38" s="692"/>
      <c r="H38" s="521" t="s">
        <v>2258</v>
      </c>
      <c r="I38" s="518"/>
      <c r="J38" s="678" t="s">
        <v>2259</v>
      </c>
      <c r="K38" s="978">
        <v>780</v>
      </c>
      <c r="L38" s="978">
        <v>3125</v>
      </c>
    </row>
    <row r="39" spans="1:12" s="15" customFormat="1" ht="20.149999999999999" customHeight="1" x14ac:dyDescent="0.2">
      <c r="A39" s="241">
        <v>29</v>
      </c>
      <c r="B39" s="1577"/>
      <c r="C39" s="149"/>
      <c r="D39" s="599" t="s">
        <v>2260</v>
      </c>
      <c r="E39" s="676">
        <v>54531</v>
      </c>
      <c r="F39" s="878">
        <f t="shared" si="1"/>
        <v>4080</v>
      </c>
      <c r="G39" s="692"/>
      <c r="H39" s="685" t="s">
        <v>2261</v>
      </c>
      <c r="I39" s="686"/>
      <c r="J39" s="678" t="s">
        <v>2262</v>
      </c>
      <c r="K39" s="978">
        <v>2956</v>
      </c>
      <c r="L39" s="978">
        <v>1124</v>
      </c>
    </row>
    <row r="40" spans="1:12" s="15" customFormat="1" ht="20.149999999999999" customHeight="1" x14ac:dyDescent="0.2">
      <c r="A40" s="241">
        <v>30</v>
      </c>
      <c r="B40" s="1577"/>
      <c r="C40" s="149"/>
      <c r="D40" s="599" t="s">
        <v>2263</v>
      </c>
      <c r="E40" s="676">
        <v>54532</v>
      </c>
      <c r="F40" s="878">
        <f t="shared" si="1"/>
        <v>4815</v>
      </c>
      <c r="G40" s="692"/>
      <c r="H40" s="521" t="s">
        <v>2264</v>
      </c>
      <c r="I40" s="518"/>
      <c r="J40" s="677" t="s">
        <v>2265</v>
      </c>
      <c r="K40" s="978">
        <v>2673</v>
      </c>
      <c r="L40" s="978">
        <v>2142</v>
      </c>
    </row>
    <row r="41" spans="1:12" s="15" customFormat="1" ht="20.149999999999999" customHeight="1" x14ac:dyDescent="0.2">
      <c r="A41" s="241">
        <v>31</v>
      </c>
      <c r="B41" s="1577"/>
      <c r="C41" s="149"/>
      <c r="D41" s="599" t="s">
        <v>2266</v>
      </c>
      <c r="E41" s="676">
        <v>54533</v>
      </c>
      <c r="F41" s="878">
        <f t="shared" si="1"/>
        <v>3100</v>
      </c>
      <c r="G41" s="692"/>
      <c r="H41" s="685" t="s">
        <v>2267</v>
      </c>
      <c r="I41" s="686"/>
      <c r="J41" s="677" t="s">
        <v>2268</v>
      </c>
      <c r="K41" s="978">
        <v>1129</v>
      </c>
      <c r="L41" s="978">
        <v>1971</v>
      </c>
    </row>
    <row r="42" spans="1:12" s="15" customFormat="1" ht="20.149999999999999" customHeight="1" x14ac:dyDescent="0.2">
      <c r="A42" s="241">
        <v>32</v>
      </c>
      <c r="B42" s="1577"/>
      <c r="C42" s="149"/>
      <c r="D42" s="599" t="s">
        <v>2269</v>
      </c>
      <c r="E42" s="676">
        <v>54534</v>
      </c>
      <c r="F42" s="878">
        <f t="shared" si="1"/>
        <v>2985</v>
      </c>
      <c r="G42" s="692"/>
      <c r="H42" s="685" t="s">
        <v>2270</v>
      </c>
      <c r="I42" s="686"/>
      <c r="J42" s="677" t="s">
        <v>2271</v>
      </c>
      <c r="K42" s="978">
        <v>1210</v>
      </c>
      <c r="L42" s="978">
        <v>1775</v>
      </c>
    </row>
    <row r="43" spans="1:12" s="15" customFormat="1" ht="20.149999999999999" customHeight="1" x14ac:dyDescent="0.2">
      <c r="A43" s="241">
        <v>33</v>
      </c>
      <c r="B43" s="1577"/>
      <c r="C43" s="149"/>
      <c r="D43" s="599" t="s">
        <v>2272</v>
      </c>
      <c r="E43" s="676">
        <v>54535</v>
      </c>
      <c r="F43" s="878">
        <f t="shared" si="1"/>
        <v>5630</v>
      </c>
      <c r="G43" s="692"/>
      <c r="H43" s="521" t="s">
        <v>2273</v>
      </c>
      <c r="I43" s="518"/>
      <c r="J43" s="675" t="s">
        <v>2274</v>
      </c>
      <c r="K43" s="978">
        <v>2060</v>
      </c>
      <c r="L43" s="978">
        <v>3570</v>
      </c>
    </row>
    <row r="44" spans="1:12" s="15" customFormat="1" ht="20.149999999999999" customHeight="1" x14ac:dyDescent="0.2">
      <c r="A44" s="241">
        <v>34</v>
      </c>
      <c r="B44" s="1584"/>
      <c r="C44" s="19"/>
      <c r="D44" s="641" t="s">
        <v>2275</v>
      </c>
      <c r="E44" s="679">
        <v>54536</v>
      </c>
      <c r="F44" s="879">
        <f t="shared" si="1"/>
        <v>1325</v>
      </c>
      <c r="G44" s="462"/>
      <c r="H44" s="1105" t="s">
        <v>2276</v>
      </c>
      <c r="I44" s="260"/>
      <c r="J44" s="689" t="s">
        <v>2277</v>
      </c>
      <c r="K44" s="979">
        <v>583</v>
      </c>
      <c r="L44" s="979">
        <v>742</v>
      </c>
    </row>
    <row r="45" spans="1:12" s="15" customFormat="1" ht="20.149999999999999" customHeight="1" x14ac:dyDescent="0.2">
      <c r="A45" s="265">
        <v>35</v>
      </c>
      <c r="B45" s="1576" t="s">
        <v>1410</v>
      </c>
      <c r="C45" s="1476" t="s">
        <v>2278</v>
      </c>
      <c r="D45" s="60" t="s">
        <v>2279</v>
      </c>
      <c r="E45" s="694">
        <v>54537</v>
      </c>
      <c r="F45" s="877">
        <f t="shared" si="1"/>
        <v>2555</v>
      </c>
      <c r="G45" s="682"/>
      <c r="H45" s="1102" t="s">
        <v>2280</v>
      </c>
      <c r="I45" s="683"/>
      <c r="J45" s="684" t="s">
        <v>2281</v>
      </c>
      <c r="K45" s="976">
        <v>1501</v>
      </c>
      <c r="L45" s="976">
        <v>1054</v>
      </c>
    </row>
    <row r="46" spans="1:12" s="15" customFormat="1" ht="20.149999999999999" customHeight="1" x14ac:dyDescent="0.2">
      <c r="A46" s="241">
        <v>36</v>
      </c>
      <c r="B46" s="1577"/>
      <c r="C46" s="1477"/>
      <c r="D46" s="599" t="s">
        <v>2282</v>
      </c>
      <c r="E46" s="676">
        <v>54538</v>
      </c>
      <c r="F46" s="878">
        <f t="shared" si="1"/>
        <v>4280</v>
      </c>
      <c r="G46" s="695"/>
      <c r="H46" s="1101" t="s">
        <v>2283</v>
      </c>
      <c r="I46" s="518"/>
      <c r="J46" s="678" t="s">
        <v>2284</v>
      </c>
      <c r="K46" s="978">
        <v>2261</v>
      </c>
      <c r="L46" s="978">
        <v>2019</v>
      </c>
    </row>
    <row r="47" spans="1:12" s="15" customFormat="1" ht="20.149999999999999" customHeight="1" x14ac:dyDescent="0.2">
      <c r="A47" s="241">
        <v>37</v>
      </c>
      <c r="B47" s="1577"/>
      <c r="C47" s="1477"/>
      <c r="D47" s="599" t="s">
        <v>2285</v>
      </c>
      <c r="E47" s="676">
        <v>54539</v>
      </c>
      <c r="F47" s="878">
        <f t="shared" si="1"/>
        <v>7315</v>
      </c>
      <c r="G47" s="674"/>
      <c r="H47" s="1101" t="s">
        <v>2286</v>
      </c>
      <c r="I47" s="518"/>
      <c r="J47" s="678" t="s">
        <v>2287</v>
      </c>
      <c r="K47" s="978">
        <v>4235</v>
      </c>
      <c r="L47" s="978">
        <v>3080</v>
      </c>
    </row>
    <row r="48" spans="1:12" s="15" customFormat="1" ht="20.149999999999999" customHeight="1" x14ac:dyDescent="0.2">
      <c r="A48" s="241">
        <v>38</v>
      </c>
      <c r="B48" s="1577"/>
      <c r="C48" s="1477"/>
      <c r="D48" s="599" t="s">
        <v>2288</v>
      </c>
      <c r="E48" s="676">
        <v>54540</v>
      </c>
      <c r="F48" s="878">
        <f t="shared" si="1"/>
        <v>5165</v>
      </c>
      <c r="G48" s="674"/>
      <c r="H48" s="1101" t="s">
        <v>2289</v>
      </c>
      <c r="I48" s="518"/>
      <c r="J48" s="677" t="s">
        <v>2290</v>
      </c>
      <c r="K48" s="978">
        <v>2359</v>
      </c>
      <c r="L48" s="978">
        <v>2806</v>
      </c>
    </row>
    <row r="49" spans="1:12" s="15" customFormat="1" ht="20.149999999999999" customHeight="1" x14ac:dyDescent="0.2">
      <c r="A49" s="241">
        <v>39</v>
      </c>
      <c r="B49" s="1577"/>
      <c r="C49" s="1477"/>
      <c r="D49" s="599" t="s">
        <v>2291</v>
      </c>
      <c r="E49" s="676">
        <v>54541</v>
      </c>
      <c r="F49" s="878">
        <f t="shared" si="1"/>
        <v>3900</v>
      </c>
      <c r="G49" s="674"/>
      <c r="H49" s="1104" t="s">
        <v>2292</v>
      </c>
      <c r="I49" s="686"/>
      <c r="J49" s="677" t="s">
        <v>2293</v>
      </c>
      <c r="K49" s="978">
        <v>1676</v>
      </c>
      <c r="L49" s="978">
        <v>2224</v>
      </c>
    </row>
    <row r="50" spans="1:12" s="15" customFormat="1" ht="20.149999999999999" customHeight="1" x14ac:dyDescent="0.2">
      <c r="A50" s="241">
        <v>40</v>
      </c>
      <c r="B50" s="1577"/>
      <c r="C50" s="1477"/>
      <c r="D50" s="599" t="s">
        <v>2294</v>
      </c>
      <c r="E50" s="676">
        <v>54542</v>
      </c>
      <c r="F50" s="878">
        <f t="shared" si="1"/>
        <v>3690</v>
      </c>
      <c r="G50" s="674"/>
      <c r="H50" s="1101" t="s">
        <v>2295</v>
      </c>
      <c r="I50" s="518"/>
      <c r="J50" s="677" t="s">
        <v>2296</v>
      </c>
      <c r="K50" s="978">
        <v>1403</v>
      </c>
      <c r="L50" s="978">
        <v>2287</v>
      </c>
    </row>
    <row r="51" spans="1:12" s="15" customFormat="1" ht="20.149999999999999" customHeight="1" x14ac:dyDescent="0.2">
      <c r="A51" s="241">
        <v>41</v>
      </c>
      <c r="B51" s="1577"/>
      <c r="C51" s="1477"/>
      <c r="D51" s="600" t="s">
        <v>2297</v>
      </c>
      <c r="E51" s="673">
        <v>54543</v>
      </c>
      <c r="F51" s="878">
        <f t="shared" si="1"/>
        <v>2895</v>
      </c>
      <c r="G51" s="674"/>
      <c r="H51" s="1102" t="s">
        <v>2298</v>
      </c>
      <c r="I51" s="518"/>
      <c r="J51" s="677" t="s">
        <v>2299</v>
      </c>
      <c r="K51" s="978">
        <v>1610</v>
      </c>
      <c r="L51" s="978">
        <v>1285</v>
      </c>
    </row>
    <row r="52" spans="1:12" s="15" customFormat="1" ht="20.149999999999999" customHeight="1" x14ac:dyDescent="0.2">
      <c r="A52" s="241">
        <v>42</v>
      </c>
      <c r="B52" s="1577"/>
      <c r="C52" s="224">
        <f>SUM(F45:F59)</f>
        <v>52160</v>
      </c>
      <c r="D52" s="599" t="s">
        <v>2300</v>
      </c>
      <c r="E52" s="676">
        <v>54544</v>
      </c>
      <c r="F52" s="878">
        <f t="shared" si="1"/>
        <v>2680</v>
      </c>
      <c r="G52" s="674"/>
      <c r="H52" s="1101" t="s">
        <v>2301</v>
      </c>
      <c r="I52" s="518"/>
      <c r="J52" s="677" t="s">
        <v>2302</v>
      </c>
      <c r="K52" s="978">
        <v>83</v>
      </c>
      <c r="L52" s="978">
        <v>2597</v>
      </c>
    </row>
    <row r="53" spans="1:12" s="15" customFormat="1" ht="20.149999999999999" customHeight="1" x14ac:dyDescent="0.2">
      <c r="A53" s="241">
        <v>43</v>
      </c>
      <c r="B53" s="1577"/>
      <c r="C53" s="151"/>
      <c r="D53" s="599" t="s">
        <v>2303</v>
      </c>
      <c r="E53" s="676">
        <v>54545</v>
      </c>
      <c r="F53" s="878">
        <f t="shared" si="1"/>
        <v>3565</v>
      </c>
      <c r="G53" s="695"/>
      <c r="H53" s="1101" t="s">
        <v>2304</v>
      </c>
      <c r="I53" s="518"/>
      <c r="J53" s="696" t="s">
        <v>2305</v>
      </c>
      <c r="K53" s="978">
        <v>1804</v>
      </c>
      <c r="L53" s="978">
        <v>1761</v>
      </c>
    </row>
    <row r="54" spans="1:12" s="15" customFormat="1" ht="20.149999999999999" customHeight="1" x14ac:dyDescent="0.2">
      <c r="A54" s="241">
        <v>44</v>
      </c>
      <c r="B54" s="1577"/>
      <c r="C54" s="151"/>
      <c r="D54" s="599" t="s">
        <v>2306</v>
      </c>
      <c r="E54" s="676">
        <v>54546</v>
      </c>
      <c r="F54" s="878">
        <f t="shared" si="1"/>
        <v>2565</v>
      </c>
      <c r="G54" s="692"/>
      <c r="H54" s="1106" t="s">
        <v>2307</v>
      </c>
      <c r="I54" s="697"/>
      <c r="J54" s="677" t="s">
        <v>2308</v>
      </c>
      <c r="K54" s="978">
        <v>1419</v>
      </c>
      <c r="L54" s="978">
        <v>1146</v>
      </c>
    </row>
    <row r="55" spans="1:12" s="15" customFormat="1" ht="20.149999999999999" customHeight="1" x14ac:dyDescent="0.2">
      <c r="A55" s="241">
        <v>45</v>
      </c>
      <c r="B55" s="1577"/>
      <c r="C55" s="151"/>
      <c r="D55" s="599" t="s">
        <v>2309</v>
      </c>
      <c r="E55" s="676">
        <v>54547</v>
      </c>
      <c r="F55" s="878">
        <f t="shared" si="1"/>
        <v>2655</v>
      </c>
      <c r="G55" s="692"/>
      <c r="H55" s="1104" t="s">
        <v>2310</v>
      </c>
      <c r="I55" s="686"/>
      <c r="J55" s="677" t="s">
        <v>2311</v>
      </c>
      <c r="K55" s="978">
        <v>1729</v>
      </c>
      <c r="L55" s="978">
        <v>926</v>
      </c>
    </row>
    <row r="56" spans="1:12" s="15" customFormat="1" ht="20.149999999999999" customHeight="1" x14ac:dyDescent="0.2">
      <c r="A56" s="241">
        <v>46</v>
      </c>
      <c r="B56" s="1577"/>
      <c r="C56" s="151"/>
      <c r="D56" s="599" t="s">
        <v>2312</v>
      </c>
      <c r="E56" s="676">
        <v>54548</v>
      </c>
      <c r="F56" s="878">
        <f t="shared" si="1"/>
        <v>1595</v>
      </c>
      <c r="G56" s="698"/>
      <c r="H56" s="1101" t="s">
        <v>2313</v>
      </c>
      <c r="I56" s="518"/>
      <c r="J56" s="677" t="s">
        <v>2314</v>
      </c>
      <c r="K56" s="978">
        <v>1078</v>
      </c>
      <c r="L56" s="978">
        <v>517</v>
      </c>
    </row>
    <row r="57" spans="1:12" s="15" customFormat="1" ht="20.149999999999999" customHeight="1" x14ac:dyDescent="0.2">
      <c r="A57" s="241">
        <v>47</v>
      </c>
      <c r="B57" s="1578"/>
      <c r="C57" s="151"/>
      <c r="D57" s="599" t="s">
        <v>2315</v>
      </c>
      <c r="E57" s="676">
        <v>54549</v>
      </c>
      <c r="F57" s="878">
        <f t="shared" si="1"/>
        <v>3975</v>
      </c>
      <c r="G57" s="698"/>
      <c r="H57" s="1104" t="s">
        <v>2316</v>
      </c>
      <c r="I57" s="686"/>
      <c r="J57" s="677" t="s">
        <v>2317</v>
      </c>
      <c r="K57" s="978">
        <v>1603</v>
      </c>
      <c r="L57" s="978">
        <v>2372</v>
      </c>
    </row>
    <row r="58" spans="1:12" s="15" customFormat="1" ht="20.149999999999999" customHeight="1" x14ac:dyDescent="0.2">
      <c r="A58" s="241">
        <v>48</v>
      </c>
      <c r="B58" s="1578"/>
      <c r="C58" s="151"/>
      <c r="D58" s="599" t="s">
        <v>2318</v>
      </c>
      <c r="E58" s="676">
        <v>54550</v>
      </c>
      <c r="F58" s="878">
        <f t="shared" si="1"/>
        <v>3405</v>
      </c>
      <c r="G58" s="698"/>
      <c r="H58" s="1101" t="s">
        <v>2319</v>
      </c>
      <c r="I58" s="518"/>
      <c r="J58" s="677" t="s">
        <v>2320</v>
      </c>
      <c r="K58" s="978">
        <v>2215</v>
      </c>
      <c r="L58" s="978">
        <v>1190</v>
      </c>
    </row>
    <row r="59" spans="1:12" s="15" customFormat="1" ht="20.149999999999999" customHeight="1" x14ac:dyDescent="0.2">
      <c r="A59" s="640">
        <v>49</v>
      </c>
      <c r="B59" s="1579"/>
      <c r="C59" s="8"/>
      <c r="D59" s="641" t="s">
        <v>2321</v>
      </c>
      <c r="E59" s="679">
        <v>54551</v>
      </c>
      <c r="F59" s="879">
        <f t="shared" si="1"/>
        <v>1920</v>
      </c>
      <c r="G59" s="471"/>
      <c r="H59" s="1486" t="s">
        <v>2322</v>
      </c>
      <c r="I59" s="1487"/>
      <c r="J59" s="681" t="s">
        <v>2323</v>
      </c>
      <c r="K59" s="979">
        <v>1140</v>
      </c>
      <c r="L59" s="979">
        <v>780</v>
      </c>
    </row>
    <row r="60" spans="1:12" s="15" customFormat="1" ht="20.149999999999999" customHeight="1" x14ac:dyDescent="0.2">
      <c r="A60" s="200">
        <v>50</v>
      </c>
      <c r="B60" s="1575" t="s">
        <v>1417</v>
      </c>
      <c r="C60" s="1580" t="s">
        <v>2324</v>
      </c>
      <c r="D60" s="700" t="s">
        <v>2325</v>
      </c>
      <c r="E60" s="701">
        <v>54552</v>
      </c>
      <c r="F60" s="878">
        <f t="shared" si="1"/>
        <v>4890</v>
      </c>
      <c r="G60" s="232"/>
      <c r="H60" s="702" t="s">
        <v>2326</v>
      </c>
      <c r="I60" s="703"/>
      <c r="J60" s="223" t="s">
        <v>2327</v>
      </c>
      <c r="K60" s="976">
        <v>1965</v>
      </c>
      <c r="L60" s="976">
        <v>2925</v>
      </c>
    </row>
    <row r="61" spans="1:12" s="15" customFormat="1" ht="20.149999999999999" customHeight="1" x14ac:dyDescent="0.2">
      <c r="A61" s="241">
        <v>51</v>
      </c>
      <c r="B61" s="1575"/>
      <c r="C61" s="1477"/>
      <c r="D61" s="704" t="s">
        <v>2328</v>
      </c>
      <c r="E61" s="676">
        <v>54553</v>
      </c>
      <c r="F61" s="878">
        <f t="shared" si="1"/>
        <v>2630</v>
      </c>
      <c r="G61" s="674"/>
      <c r="H61" s="521" t="s">
        <v>2329</v>
      </c>
      <c r="I61" s="518"/>
      <c r="J61" s="677" t="s">
        <v>2330</v>
      </c>
      <c r="K61" s="978">
        <v>1792</v>
      </c>
      <c r="L61" s="978">
        <v>838</v>
      </c>
    </row>
    <row r="62" spans="1:12" s="15" customFormat="1" ht="20.149999999999999" customHeight="1" x14ac:dyDescent="0.2">
      <c r="A62" s="241">
        <v>52</v>
      </c>
      <c r="B62" s="1575"/>
      <c r="C62" s="1477"/>
      <c r="D62" s="704" t="s">
        <v>2331</v>
      </c>
      <c r="E62" s="673">
        <v>54554</v>
      </c>
      <c r="F62" s="878">
        <f t="shared" si="1"/>
        <v>2230</v>
      </c>
      <c r="G62" s="674"/>
      <c r="H62" s="1101" t="s">
        <v>2332</v>
      </c>
      <c r="I62" s="518"/>
      <c r="J62" s="677" t="s">
        <v>2333</v>
      </c>
      <c r="K62" s="978">
        <v>1797</v>
      </c>
      <c r="L62" s="978">
        <v>433</v>
      </c>
    </row>
    <row r="63" spans="1:12" s="15" customFormat="1" ht="20.149999999999999" customHeight="1" x14ac:dyDescent="0.2">
      <c r="A63" s="241">
        <v>53</v>
      </c>
      <c r="B63" s="1575"/>
      <c r="C63" s="1477"/>
      <c r="D63" s="704" t="s">
        <v>2334</v>
      </c>
      <c r="E63" s="676">
        <v>54555</v>
      </c>
      <c r="F63" s="878">
        <f t="shared" si="1"/>
        <v>3380</v>
      </c>
      <c r="G63" s="674"/>
      <c r="H63" s="1101" t="s">
        <v>2335</v>
      </c>
      <c r="I63" s="518"/>
      <c r="J63" s="677" t="s">
        <v>2336</v>
      </c>
      <c r="K63" s="978">
        <v>1510</v>
      </c>
      <c r="L63" s="978">
        <v>1870</v>
      </c>
    </row>
    <row r="64" spans="1:12" s="15" customFormat="1" ht="20.149999999999999" customHeight="1" x14ac:dyDescent="0.2">
      <c r="A64" s="241">
        <v>54</v>
      </c>
      <c r="B64" s="1575"/>
      <c r="C64" s="224">
        <f>SUM(F60:F67)</f>
        <v>22945</v>
      </c>
      <c r="D64" s="705" t="s">
        <v>2337</v>
      </c>
      <c r="E64" s="673">
        <v>54556</v>
      </c>
      <c r="F64" s="878">
        <f t="shared" si="1"/>
        <v>4020</v>
      </c>
      <c r="G64" s="674"/>
      <c r="H64" s="521" t="s">
        <v>2338</v>
      </c>
      <c r="I64" s="518"/>
      <c r="J64" s="696" t="s">
        <v>2339</v>
      </c>
      <c r="K64" s="978">
        <v>2630</v>
      </c>
      <c r="L64" s="978">
        <v>1390</v>
      </c>
    </row>
    <row r="65" spans="1:12" s="15" customFormat="1" ht="20.149999999999999" customHeight="1" x14ac:dyDescent="0.2">
      <c r="A65" s="241">
        <v>55</v>
      </c>
      <c r="B65" s="1575"/>
      <c r="C65" s="152"/>
      <c r="D65" s="704" t="s">
        <v>2340</v>
      </c>
      <c r="E65" s="676">
        <v>54557</v>
      </c>
      <c r="F65" s="878">
        <f t="shared" si="1"/>
        <v>2905</v>
      </c>
      <c r="G65" s="674"/>
      <c r="H65" s="521" t="s">
        <v>2341</v>
      </c>
      <c r="I65" s="518"/>
      <c r="J65" s="675" t="s">
        <v>2342</v>
      </c>
      <c r="K65" s="978">
        <v>814</v>
      </c>
      <c r="L65" s="978">
        <v>2091</v>
      </c>
    </row>
    <row r="66" spans="1:12" s="15" customFormat="1" ht="20.149999999999999" customHeight="1" x14ac:dyDescent="0.2">
      <c r="A66" s="241">
        <v>56</v>
      </c>
      <c r="B66" s="1575"/>
      <c r="C66" s="152"/>
      <c r="D66" s="704" t="s">
        <v>2343</v>
      </c>
      <c r="E66" s="676">
        <v>54558</v>
      </c>
      <c r="F66" s="880">
        <f t="shared" si="1"/>
        <v>1165</v>
      </c>
      <c r="G66" s="690"/>
      <c r="H66" s="1101" t="s">
        <v>2344</v>
      </c>
      <c r="I66" s="518"/>
      <c r="J66" s="706" t="s">
        <v>2345</v>
      </c>
      <c r="K66" s="978">
        <v>851</v>
      </c>
      <c r="L66" s="978">
        <v>314</v>
      </c>
    </row>
    <row r="67" spans="1:12" s="15" customFormat="1" ht="20.149999999999999" customHeight="1" x14ac:dyDescent="0.2">
      <c r="A67" s="241">
        <v>57</v>
      </c>
      <c r="B67" s="1575"/>
      <c r="C67" s="12"/>
      <c r="D67" s="707" t="s">
        <v>2346</v>
      </c>
      <c r="E67" s="676">
        <v>54559</v>
      </c>
      <c r="F67" s="881">
        <f>K67+L67</f>
        <v>1725</v>
      </c>
      <c r="G67" s="674"/>
      <c r="H67" s="64" t="s">
        <v>2347</v>
      </c>
      <c r="I67" s="518"/>
      <c r="J67" s="677" t="s">
        <v>2348</v>
      </c>
      <c r="K67" s="978">
        <v>1349</v>
      </c>
      <c r="L67" s="978">
        <v>376</v>
      </c>
    </row>
    <row r="68" spans="1:12" s="15" customFormat="1" ht="20.149999999999999" customHeight="1" x14ac:dyDescent="0.2">
      <c r="A68" s="981">
        <v>58</v>
      </c>
      <c r="B68" s="1574" t="s">
        <v>1422</v>
      </c>
      <c r="C68" s="982" t="s">
        <v>2349</v>
      </c>
      <c r="D68" s="983" t="s">
        <v>2350</v>
      </c>
      <c r="E68" s="712">
        <v>54560</v>
      </c>
      <c r="F68" s="984">
        <f t="shared" si="1"/>
        <v>10410</v>
      </c>
      <c r="G68" s="456"/>
      <c r="H68" s="1582" t="s">
        <v>2351</v>
      </c>
      <c r="I68" s="1583"/>
      <c r="J68" s="672" t="s">
        <v>2352</v>
      </c>
      <c r="K68" s="976">
        <v>5071</v>
      </c>
      <c r="L68" s="976">
        <v>5339</v>
      </c>
    </row>
    <row r="69" spans="1:12" s="15" customFormat="1" ht="20.149999999999999" customHeight="1" x14ac:dyDescent="0.2">
      <c r="A69" s="985">
        <v>59</v>
      </c>
      <c r="B69" s="1581"/>
      <c r="C69" s="986">
        <f>F68+F69</f>
        <v>15410</v>
      </c>
      <c r="D69" s="987" t="s">
        <v>2353</v>
      </c>
      <c r="E69" s="716" t="s">
        <v>2354</v>
      </c>
      <c r="F69" s="879">
        <f t="shared" si="1"/>
        <v>5000</v>
      </c>
      <c r="G69" s="462"/>
      <c r="H69" s="1610" t="s">
        <v>2355</v>
      </c>
      <c r="I69" s="988"/>
      <c r="J69" s="681" t="s">
        <v>2356</v>
      </c>
      <c r="K69" s="989">
        <v>2737</v>
      </c>
      <c r="L69" s="989">
        <v>2263</v>
      </c>
    </row>
    <row r="70" spans="1:12" s="15" customFormat="1" ht="20.149999999999999" customHeight="1" x14ac:dyDescent="0.2">
      <c r="A70" s="709">
        <v>60</v>
      </c>
      <c r="B70" s="1574" t="s">
        <v>1431</v>
      </c>
      <c r="C70" s="710" t="s">
        <v>2357</v>
      </c>
      <c r="D70" s="711" t="s">
        <v>2358</v>
      </c>
      <c r="E70" s="712">
        <v>54561</v>
      </c>
      <c r="F70" s="877">
        <f t="shared" si="1"/>
        <v>5360</v>
      </c>
      <c r="G70" s="713"/>
      <c r="H70" s="1107" t="s">
        <v>2359</v>
      </c>
      <c r="I70" s="714"/>
      <c r="J70" s="715" t="s">
        <v>2360</v>
      </c>
      <c r="K70" s="976">
        <v>4150</v>
      </c>
      <c r="L70" s="976">
        <v>1210</v>
      </c>
    </row>
    <row r="71" spans="1:12" s="15" customFormat="1" ht="20.149999999999999" customHeight="1" x14ac:dyDescent="0.2">
      <c r="A71" s="258">
        <v>61</v>
      </c>
      <c r="B71" s="1575"/>
      <c r="C71" s="224">
        <f>SUM(F70:F71)</f>
        <v>10125</v>
      </c>
      <c r="D71" s="990" t="s">
        <v>2361</v>
      </c>
      <c r="E71" s="991">
        <v>54562</v>
      </c>
      <c r="F71" s="992">
        <f t="shared" si="1"/>
        <v>4765</v>
      </c>
      <c r="G71" s="695"/>
      <c r="H71" s="1108" t="s">
        <v>2362</v>
      </c>
      <c r="I71" s="993"/>
      <c r="J71" s="678" t="s">
        <v>2363</v>
      </c>
      <c r="K71" s="979">
        <v>3608</v>
      </c>
      <c r="L71" s="979">
        <v>1157</v>
      </c>
    </row>
    <row r="72" spans="1:12" s="15" customFormat="1" ht="20.149999999999999" customHeight="1" thickBot="1" x14ac:dyDescent="0.25">
      <c r="A72" s="994">
        <v>62</v>
      </c>
      <c r="B72" s="995" t="s">
        <v>1437</v>
      </c>
      <c r="C72" s="996" t="s">
        <v>2364</v>
      </c>
      <c r="D72" s="997" t="s">
        <v>2365</v>
      </c>
      <c r="E72" s="998">
        <v>54564</v>
      </c>
      <c r="F72" s="999">
        <f>K72+L72</f>
        <v>5735</v>
      </c>
      <c r="G72" s="1000"/>
      <c r="H72" s="1001" t="s">
        <v>2366</v>
      </c>
      <c r="I72" s="1002"/>
      <c r="J72" s="1003" t="s">
        <v>2367</v>
      </c>
      <c r="K72" s="1004">
        <v>3885</v>
      </c>
      <c r="L72" s="1004">
        <v>1850</v>
      </c>
    </row>
    <row r="73" spans="1:12" s="20" customFormat="1" ht="20.149999999999999" customHeight="1" thickTop="1" x14ac:dyDescent="0.25">
      <c r="A73" s="153"/>
      <c r="B73" s="717" t="s">
        <v>1814</v>
      </c>
      <c r="C73" s="718"/>
      <c r="D73" s="539"/>
      <c r="E73" s="539"/>
      <c r="F73" s="882">
        <f>K73+L73</f>
        <v>202520</v>
      </c>
      <c r="G73" s="719">
        <f>SUM(G11:G72)</f>
        <v>0</v>
      </c>
      <c r="H73" s="67"/>
      <c r="I73" s="68"/>
      <c r="J73" s="34"/>
      <c r="K73" s="1611">
        <f>SUM(K11:K72)</f>
        <v>98988</v>
      </c>
      <c r="L73" s="1612">
        <f>SUM(L11:L72)</f>
        <v>103532</v>
      </c>
    </row>
    <row r="74" spans="1:12" s="20" customFormat="1" ht="18" customHeight="1" x14ac:dyDescent="0.2">
      <c r="A74" s="720"/>
      <c r="B74" s="112"/>
      <c r="C74" s="112"/>
      <c r="D74" s="112"/>
      <c r="E74" s="112"/>
      <c r="F74" s="32"/>
      <c r="G74" s="32"/>
      <c r="H74" s="112"/>
      <c r="I74" s="112"/>
      <c r="J74" s="154"/>
      <c r="K74" s="155"/>
      <c r="L74" s="156"/>
    </row>
    <row r="75" spans="1:12" s="20" customFormat="1" ht="18" customHeight="1" x14ac:dyDescent="0.2">
      <c r="A75" s="112"/>
      <c r="B75" s="113" t="s">
        <v>2368</v>
      </c>
      <c r="C75" s="112"/>
      <c r="D75" s="112"/>
      <c r="E75" s="112"/>
      <c r="F75" s="32"/>
      <c r="G75" s="32"/>
      <c r="H75" s="112"/>
      <c r="I75" s="112"/>
      <c r="J75" s="154"/>
      <c r="K75" s="155"/>
      <c r="L75" s="156"/>
    </row>
    <row r="76" spans="1:12" s="26" customFormat="1" ht="18" customHeight="1" x14ac:dyDescent="0.2">
      <c r="A76" s="112"/>
      <c r="B76" s="113" t="s">
        <v>2369</v>
      </c>
      <c r="C76" s="112"/>
      <c r="D76" s="112"/>
      <c r="E76" s="112"/>
      <c r="F76" s="32"/>
      <c r="G76" s="32"/>
      <c r="H76" s="112"/>
      <c r="I76" s="112"/>
      <c r="J76" s="157"/>
      <c r="K76" s="158"/>
      <c r="L76" s="159"/>
    </row>
    <row r="77" spans="1:12" ht="18" customHeight="1" x14ac:dyDescent="0.2">
      <c r="A77" s="4"/>
      <c r="B77" s="4" t="s">
        <v>2370</v>
      </c>
      <c r="C77" s="4"/>
      <c r="D77" s="4"/>
      <c r="E77" s="4"/>
      <c r="F77" s="4"/>
      <c r="G77" s="4"/>
      <c r="H77" s="4"/>
      <c r="I77" s="4"/>
      <c r="J77" s="26"/>
      <c r="K77" s="26"/>
      <c r="L77" s="26"/>
    </row>
    <row r="78" spans="1:12" s="10" customFormat="1" ht="18" customHeight="1" x14ac:dyDescent="0.2">
      <c r="A78" s="38"/>
      <c r="B78" s="62" t="s">
        <v>2371</v>
      </c>
      <c r="C78" s="38"/>
      <c r="D78" s="38"/>
      <c r="E78" s="38"/>
      <c r="F78" s="39"/>
      <c r="G78" s="40"/>
      <c r="H78" s="30"/>
      <c r="I78" s="2"/>
      <c r="J78" s="43"/>
      <c r="K78" s="43"/>
      <c r="L78" s="14"/>
    </row>
    <row r="79" spans="1:12" s="10" customFormat="1" ht="18" customHeight="1" x14ac:dyDescent="0.2">
      <c r="A79" s="38"/>
      <c r="B79" s="113" t="s">
        <v>2372</v>
      </c>
      <c r="C79" s="1005" t="s">
        <v>2373</v>
      </c>
      <c r="D79" s="38"/>
      <c r="E79" s="38"/>
      <c r="F79" s="39"/>
      <c r="G79" s="40"/>
      <c r="H79" s="30"/>
      <c r="I79" s="2"/>
      <c r="J79" s="43"/>
      <c r="K79" s="43"/>
      <c r="L79" s="14"/>
    </row>
    <row r="80" spans="1:12" ht="18" customHeight="1" x14ac:dyDescent="0.2">
      <c r="A80" s="10"/>
      <c r="B80" s="1416" t="s">
        <v>2374</v>
      </c>
      <c r="C80" s="1416"/>
      <c r="D80" s="1416"/>
      <c r="E80" s="1416"/>
      <c r="F80" s="1416"/>
      <c r="G80" s="1416"/>
      <c r="H80" s="1416"/>
      <c r="I80" s="1416"/>
      <c r="J80" s="1416"/>
      <c r="K80" s="36"/>
      <c r="L80" s="36"/>
    </row>
    <row r="81" spans="2:10" ht="18" customHeight="1" x14ac:dyDescent="0.2">
      <c r="B81" s="1416"/>
      <c r="C81" s="1416"/>
      <c r="D81" s="1416"/>
      <c r="E81" s="1416"/>
      <c r="F81" s="1416"/>
      <c r="G81" s="1416"/>
      <c r="H81" s="1416"/>
      <c r="I81" s="1416"/>
      <c r="J81" s="1416"/>
    </row>
    <row r="82" spans="2:10" ht="18" customHeight="1" x14ac:dyDescent="0.25">
      <c r="B82" s="1092"/>
      <c r="C82" s="1092"/>
      <c r="D82" s="1092"/>
      <c r="E82" s="1092"/>
      <c r="F82" s="1092"/>
      <c r="G82" s="1092"/>
      <c r="H82" s="6"/>
    </row>
    <row r="83" spans="2:10" ht="18" customHeight="1" x14ac:dyDescent="0.2"/>
    <row r="84" spans="2:10" ht="18" customHeight="1" x14ac:dyDescent="0.2"/>
  </sheetData>
  <sheetProtection formatCells="0" insertHyperlinks="0"/>
  <mergeCells count="35">
    <mergeCell ref="B70:B71"/>
    <mergeCell ref="B80:J81"/>
    <mergeCell ref="B45:B59"/>
    <mergeCell ref="C45:C51"/>
    <mergeCell ref="H59:I59"/>
    <mergeCell ref="B60:B67"/>
    <mergeCell ref="C60:C63"/>
    <mergeCell ref="B68:B69"/>
    <mergeCell ref="H68:I68"/>
    <mergeCell ref="B19:B25"/>
    <mergeCell ref="C19:C22"/>
    <mergeCell ref="H22:I22"/>
    <mergeCell ref="B26:B44"/>
    <mergeCell ref="C26:C33"/>
    <mergeCell ref="H27:I27"/>
    <mergeCell ref="H28:I28"/>
    <mergeCell ref="H33:I33"/>
    <mergeCell ref="B8:C8"/>
    <mergeCell ref="D8:G8"/>
    <mergeCell ref="H10:I10"/>
    <mergeCell ref="B11:B18"/>
    <mergeCell ref="C11:C15"/>
    <mergeCell ref="H11:I11"/>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47244094488188981" bottom="0.15748031496062992" header="0" footer="0"/>
  <pageSetup paperSize="9" scale="4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4F14E-EA01-4C71-9D50-DB7F327EF0A9}">
  <sheetPr>
    <tabColor theme="5" tint="0.59999389629810485"/>
    <pageSetUpPr fitToPage="1"/>
  </sheetPr>
  <dimension ref="A1:L101"/>
  <sheetViews>
    <sheetView showGridLines="0" view="pageBreakPreview" zoomScale="70" zoomScaleNormal="80" zoomScaleSheetLayoutView="70" workbookViewId="0">
      <selection activeCell="V19" sqref="V19"/>
    </sheetView>
  </sheetViews>
  <sheetFormatPr defaultColWidth="9" defaultRowHeight="19" customHeight="1" x14ac:dyDescent="0.2"/>
  <cols>
    <col min="1" max="1" width="4.1796875" style="21" customWidth="1"/>
    <col min="2" max="2" width="5.1796875" style="11" customWidth="1"/>
    <col min="3" max="3" width="14.6328125" style="11" customWidth="1"/>
    <col min="4" max="4" width="13.6328125" style="21" customWidth="1"/>
    <col min="5" max="6" width="11.6328125" style="11" customWidth="1"/>
    <col min="7" max="7" width="80.6328125" style="11" customWidth="1"/>
    <col min="8" max="8" width="10.6328125" style="11" customWidth="1"/>
    <col min="9" max="12" width="9.7265625" style="11" customWidth="1"/>
    <col min="13" max="16384" width="9" style="11"/>
  </cols>
  <sheetData>
    <row r="1" spans="1:12" s="4" customFormat="1" ht="30" customHeight="1" x14ac:dyDescent="0.2">
      <c r="A1" s="122"/>
      <c r="B1" s="123" t="s">
        <v>2375</v>
      </c>
      <c r="C1" s="122"/>
      <c r="D1" s="122"/>
      <c r="E1" s="122"/>
      <c r="F1" s="61" t="s">
        <v>62</v>
      </c>
      <c r="G1" s="61"/>
      <c r="H1" s="124"/>
      <c r="I1" s="124"/>
      <c r="J1" s="94"/>
      <c r="L1" s="94">
        <v>546</v>
      </c>
    </row>
    <row r="2" spans="1:12" s="2" customFormat="1" ht="30" customHeight="1" x14ac:dyDescent="0.2">
      <c r="B2" s="1445" t="s">
        <v>63</v>
      </c>
      <c r="C2" s="1446"/>
      <c r="D2" s="1447"/>
      <c r="E2" s="1448"/>
      <c r="F2" s="407" t="s">
        <v>64</v>
      </c>
      <c r="G2" s="248" t="s">
        <v>65</v>
      </c>
      <c r="H2" s="69" t="s">
        <v>66</v>
      </c>
      <c r="I2" s="64"/>
      <c r="J2" s="64"/>
    </row>
    <row r="3" spans="1:12" s="2" customFormat="1" ht="30" customHeight="1" x14ac:dyDescent="0.2">
      <c r="B3" s="1434" t="s">
        <v>67</v>
      </c>
      <c r="C3" s="1435"/>
      <c r="D3" s="1436">
        <f>F42</f>
        <v>0</v>
      </c>
      <c r="E3" s="1437"/>
      <c r="F3" s="531" t="s">
        <v>68</v>
      </c>
      <c r="G3" s="236"/>
      <c r="H3" s="70"/>
      <c r="I3" s="64"/>
      <c r="J3" s="71"/>
      <c r="L3" s="71" t="s">
        <v>69</v>
      </c>
    </row>
    <row r="4" spans="1:12" s="2" customFormat="1" ht="30" customHeight="1" x14ac:dyDescent="0.2">
      <c r="B4" s="1434" t="s">
        <v>70</v>
      </c>
      <c r="C4" s="1435"/>
      <c r="D4" s="1449"/>
      <c r="E4" s="1450"/>
      <c r="F4" s="532" t="s">
        <v>71</v>
      </c>
      <c r="G4" s="242" t="s">
        <v>72</v>
      </c>
      <c r="H4" s="69" t="s">
        <v>73</v>
      </c>
      <c r="I4" s="64"/>
      <c r="J4" s="72"/>
    </row>
    <row r="5" spans="1:12" s="2" customFormat="1" ht="30" customHeight="1" x14ac:dyDescent="0.2">
      <c r="B5" s="1434" t="s">
        <v>74</v>
      </c>
      <c r="C5" s="1435"/>
      <c r="D5" s="1436">
        <f>ROUND(D3*D4,0)</f>
        <v>0</v>
      </c>
      <c r="E5" s="1437"/>
      <c r="F5" s="532" t="s">
        <v>71</v>
      </c>
      <c r="G5" s="236"/>
      <c r="H5" s="70"/>
      <c r="I5" s="64"/>
      <c r="J5" s="72"/>
    </row>
    <row r="6" spans="1:12" s="2" customFormat="1" ht="30" customHeight="1" x14ac:dyDescent="0.2">
      <c r="B6" s="1434" t="s">
        <v>75</v>
      </c>
      <c r="C6" s="1435"/>
      <c r="D6" s="1438"/>
      <c r="E6" s="1439"/>
      <c r="F6" s="1440"/>
      <c r="G6" s="514" t="s">
        <v>809</v>
      </c>
      <c r="H6" s="69" t="s">
        <v>77</v>
      </c>
      <c r="I6" s="64"/>
      <c r="J6" s="71"/>
      <c r="L6" s="71" t="s">
        <v>69</v>
      </c>
    </row>
    <row r="7" spans="1:12" s="2" customFormat="1" ht="30" customHeight="1" x14ac:dyDescent="0.2">
      <c r="B7" s="1441" t="s">
        <v>78</v>
      </c>
      <c r="C7" s="1442"/>
      <c r="D7" s="1443"/>
      <c r="E7" s="1444"/>
      <c r="F7" s="243" t="s">
        <v>68</v>
      </c>
      <c r="G7" s="244" t="s">
        <v>79</v>
      </c>
      <c r="H7" s="69" t="s">
        <v>80</v>
      </c>
      <c r="I7" s="64"/>
      <c r="J7" s="64"/>
    </row>
    <row r="8" spans="1:12" s="2" customFormat="1" ht="30" customHeight="1" x14ac:dyDescent="0.2">
      <c r="B8" s="1429" t="s">
        <v>37</v>
      </c>
      <c r="C8" s="1429"/>
      <c r="D8" s="1430"/>
      <c r="E8" s="1430"/>
      <c r="F8" s="1483"/>
      <c r="G8" s="4"/>
      <c r="H8" s="4"/>
      <c r="I8" s="26"/>
      <c r="J8" s="125"/>
      <c r="K8" s="125" t="s">
        <v>81</v>
      </c>
    </row>
    <row r="9" spans="1:12" s="15" customFormat="1" ht="24" customHeight="1" x14ac:dyDescent="0.2">
      <c r="B9" s="33"/>
      <c r="C9" s="35"/>
      <c r="G9" s="24"/>
      <c r="H9" s="665"/>
      <c r="I9" s="666"/>
      <c r="J9" s="120"/>
      <c r="K9" s="120"/>
      <c r="L9" s="120" t="s">
        <v>2474</v>
      </c>
    </row>
    <row r="10" spans="1:12" s="20" customFormat="1" ht="21" customHeight="1" x14ac:dyDescent="0.2">
      <c r="A10" s="249" t="s">
        <v>83</v>
      </c>
      <c r="B10" s="253" t="s">
        <v>1582</v>
      </c>
      <c r="C10" s="254" t="s">
        <v>2168</v>
      </c>
      <c r="D10" s="250" t="s">
        <v>86</v>
      </c>
      <c r="E10" s="254" t="s">
        <v>812</v>
      </c>
      <c r="F10" s="254" t="s">
        <v>2376</v>
      </c>
      <c r="G10" s="255" t="s">
        <v>2377</v>
      </c>
      <c r="H10" s="256"/>
      <c r="I10" s="250" t="s">
        <v>2171</v>
      </c>
      <c r="J10" s="250" t="s">
        <v>2378</v>
      </c>
      <c r="K10" s="405" t="s">
        <v>2379</v>
      </c>
      <c r="L10" s="257" t="s">
        <v>2380</v>
      </c>
    </row>
    <row r="11" spans="1:12" s="2" customFormat="1" ht="21" customHeight="1" x14ac:dyDescent="0.2">
      <c r="A11" s="165">
        <v>1</v>
      </c>
      <c r="B11" s="1576" t="s">
        <v>1585</v>
      </c>
      <c r="C11" s="1602" t="s">
        <v>2381</v>
      </c>
      <c r="D11" s="1052" t="s">
        <v>2382</v>
      </c>
      <c r="E11" s="1053">
        <v>14730</v>
      </c>
      <c r="F11" s="65"/>
      <c r="G11" s="1054" t="s">
        <v>2383</v>
      </c>
      <c r="H11" s="1055"/>
      <c r="I11" s="1056">
        <v>10186</v>
      </c>
      <c r="J11" s="1056">
        <v>20</v>
      </c>
      <c r="K11" s="1057">
        <v>4237</v>
      </c>
      <c r="L11" s="167">
        <v>196</v>
      </c>
    </row>
    <row r="12" spans="1:12" s="2" customFormat="1" ht="21" customHeight="1" x14ac:dyDescent="0.2">
      <c r="A12" s="515">
        <v>2</v>
      </c>
      <c r="B12" s="1577"/>
      <c r="C12" s="1603"/>
      <c r="D12" s="1058" t="s">
        <v>2384</v>
      </c>
      <c r="E12" s="1059">
        <v>11634</v>
      </c>
      <c r="F12" s="516"/>
      <c r="G12" s="530" t="s">
        <v>2385</v>
      </c>
      <c r="H12" s="1051"/>
      <c r="I12" s="1060">
        <v>5660</v>
      </c>
      <c r="J12" s="1060">
        <v>1068</v>
      </c>
      <c r="K12" s="1061">
        <v>4511</v>
      </c>
      <c r="L12" s="517">
        <v>322</v>
      </c>
    </row>
    <row r="13" spans="1:12" s="2" customFormat="1" ht="21" customHeight="1" x14ac:dyDescent="0.2">
      <c r="A13" s="515">
        <v>3</v>
      </c>
      <c r="B13" s="1577"/>
      <c r="C13" s="1603"/>
      <c r="D13" s="1058" t="s">
        <v>2386</v>
      </c>
      <c r="E13" s="1059">
        <v>9365</v>
      </c>
      <c r="F13" s="516"/>
      <c r="G13" s="530" t="s">
        <v>2387</v>
      </c>
      <c r="H13" s="1051"/>
      <c r="I13" s="1060">
        <v>3103</v>
      </c>
      <c r="J13" s="1060">
        <v>510</v>
      </c>
      <c r="K13" s="1061">
        <v>5381</v>
      </c>
      <c r="L13" s="517">
        <v>379</v>
      </c>
    </row>
    <row r="14" spans="1:12" s="2" customFormat="1" ht="21" customHeight="1" x14ac:dyDescent="0.2">
      <c r="A14" s="515">
        <v>4</v>
      </c>
      <c r="B14" s="1577"/>
      <c r="C14" s="1603"/>
      <c r="D14" s="1058" t="s">
        <v>2388</v>
      </c>
      <c r="E14" s="1059">
        <v>14239</v>
      </c>
      <c r="F14" s="516"/>
      <c r="G14" s="530" t="s">
        <v>2389</v>
      </c>
      <c r="H14" s="1051"/>
      <c r="I14" s="1060">
        <v>9958</v>
      </c>
      <c r="J14" s="1060">
        <v>0</v>
      </c>
      <c r="K14" s="1061">
        <v>3982</v>
      </c>
      <c r="L14" s="517">
        <v>295</v>
      </c>
    </row>
    <row r="15" spans="1:12" s="2" customFormat="1" ht="21" customHeight="1" x14ac:dyDescent="0.2">
      <c r="A15" s="515">
        <v>5</v>
      </c>
      <c r="B15" s="1577"/>
      <c r="C15" s="1603"/>
      <c r="D15" s="1058" t="s">
        <v>2390</v>
      </c>
      <c r="E15" s="1059">
        <v>4481</v>
      </c>
      <c r="F15" s="516"/>
      <c r="G15" s="530" t="s">
        <v>2391</v>
      </c>
      <c r="H15" s="518"/>
      <c r="I15" s="1060">
        <v>3213</v>
      </c>
      <c r="J15" s="1060">
        <v>0</v>
      </c>
      <c r="K15" s="1061">
        <v>1217</v>
      </c>
      <c r="L15" s="517">
        <v>55</v>
      </c>
    </row>
    <row r="16" spans="1:12" s="2" customFormat="1" ht="21" customHeight="1" x14ac:dyDescent="0.2">
      <c r="A16" s="515">
        <v>6</v>
      </c>
      <c r="B16" s="1577"/>
      <c r="C16" s="1603"/>
      <c r="D16" s="1058" t="s">
        <v>2392</v>
      </c>
      <c r="E16" s="1059">
        <v>15822</v>
      </c>
      <c r="F16" s="516"/>
      <c r="G16" s="530" t="s">
        <v>2393</v>
      </c>
      <c r="H16" s="518"/>
      <c r="I16" s="1060">
        <v>8528</v>
      </c>
      <c r="J16" s="1060">
        <v>660</v>
      </c>
      <c r="K16" s="1061">
        <v>6297</v>
      </c>
      <c r="L16" s="517">
        <v>360</v>
      </c>
    </row>
    <row r="17" spans="1:12" s="2" customFormat="1" ht="21" customHeight="1" x14ac:dyDescent="0.2">
      <c r="A17" s="515">
        <v>7</v>
      </c>
      <c r="B17" s="1577"/>
      <c r="C17" s="1603"/>
      <c r="D17" s="1058" t="s">
        <v>2394</v>
      </c>
      <c r="E17" s="1059">
        <v>10786</v>
      </c>
      <c r="F17" s="516"/>
      <c r="G17" s="530" t="s">
        <v>2395</v>
      </c>
      <c r="H17" s="518"/>
      <c r="I17" s="1060">
        <v>4759</v>
      </c>
      <c r="J17" s="1060">
        <v>585</v>
      </c>
      <c r="K17" s="1061">
        <v>5341</v>
      </c>
      <c r="L17" s="517">
        <v>181</v>
      </c>
    </row>
    <row r="18" spans="1:12" s="2" customFormat="1" ht="21" customHeight="1" x14ac:dyDescent="0.2">
      <c r="A18" s="515">
        <v>8</v>
      </c>
      <c r="B18" s="1577"/>
      <c r="C18" s="1603"/>
      <c r="D18" s="1058" t="s">
        <v>2396</v>
      </c>
      <c r="E18" s="1059">
        <v>16960</v>
      </c>
      <c r="F18" s="516"/>
      <c r="G18" s="530" t="s">
        <v>2397</v>
      </c>
      <c r="H18" s="518"/>
      <c r="I18" s="1060">
        <v>2817</v>
      </c>
      <c r="J18" s="1060">
        <v>4637</v>
      </c>
      <c r="K18" s="1061">
        <v>8754</v>
      </c>
      <c r="L18" s="517">
        <v>734</v>
      </c>
    </row>
    <row r="19" spans="1:12" s="2" customFormat="1" ht="21" customHeight="1" x14ac:dyDescent="0.2">
      <c r="A19" s="515">
        <v>9</v>
      </c>
      <c r="B19" s="1577"/>
      <c r="C19" s="1603"/>
      <c r="D19" s="1058" t="s">
        <v>2398</v>
      </c>
      <c r="E19" s="1059">
        <v>3798</v>
      </c>
      <c r="F19" s="516"/>
      <c r="G19" s="530" t="s">
        <v>2399</v>
      </c>
      <c r="H19" s="518"/>
      <c r="I19" s="1060">
        <v>1210</v>
      </c>
      <c r="J19" s="1060">
        <v>579</v>
      </c>
      <c r="K19" s="1061">
        <v>1990</v>
      </c>
      <c r="L19" s="517">
        <v>72</v>
      </c>
    </row>
    <row r="20" spans="1:12" s="2" customFormat="1" ht="21" customHeight="1" x14ac:dyDescent="0.2">
      <c r="A20" s="515">
        <v>10</v>
      </c>
      <c r="B20" s="1577"/>
      <c r="C20" s="1603"/>
      <c r="D20" s="1058" t="s">
        <v>2400</v>
      </c>
      <c r="E20" s="1059">
        <v>12489</v>
      </c>
      <c r="F20" s="516"/>
      <c r="G20" s="530" t="s">
        <v>2401</v>
      </c>
      <c r="H20" s="518"/>
      <c r="I20" s="1060">
        <v>2000</v>
      </c>
      <c r="J20" s="1060">
        <v>1136</v>
      </c>
      <c r="K20" s="1061">
        <v>8455</v>
      </c>
      <c r="L20" s="517">
        <v>760</v>
      </c>
    </row>
    <row r="21" spans="1:12" s="2" customFormat="1" ht="21" customHeight="1" x14ac:dyDescent="0.2">
      <c r="A21" s="515">
        <v>11</v>
      </c>
      <c r="B21" s="1577"/>
      <c r="C21" s="1603"/>
      <c r="D21" s="1058" t="s">
        <v>2402</v>
      </c>
      <c r="E21" s="1059">
        <v>16410</v>
      </c>
      <c r="F21" s="516"/>
      <c r="G21" s="530" t="s">
        <v>2403</v>
      </c>
      <c r="H21" s="518"/>
      <c r="I21" s="1060">
        <v>2352</v>
      </c>
      <c r="J21" s="1060">
        <v>3497</v>
      </c>
      <c r="K21" s="1061">
        <v>9297</v>
      </c>
      <c r="L21" s="517">
        <v>1319</v>
      </c>
    </row>
    <row r="22" spans="1:12" s="2" customFormat="1" ht="21" customHeight="1" x14ac:dyDescent="0.2">
      <c r="A22" s="515">
        <v>12</v>
      </c>
      <c r="B22" s="1577"/>
      <c r="C22" s="1603"/>
      <c r="D22" s="1058" t="s">
        <v>2404</v>
      </c>
      <c r="E22" s="1059">
        <v>7039</v>
      </c>
      <c r="F22" s="516"/>
      <c r="G22" s="530" t="s">
        <v>2405</v>
      </c>
      <c r="H22" s="518"/>
      <c r="I22" s="1060">
        <v>4607</v>
      </c>
      <c r="J22" s="1060">
        <v>129</v>
      </c>
      <c r="K22" s="1061">
        <v>2125</v>
      </c>
      <c r="L22" s="517">
        <v>190</v>
      </c>
    </row>
    <row r="23" spans="1:12" s="2" customFormat="1" ht="21" customHeight="1" x14ac:dyDescent="0.2">
      <c r="A23" s="515">
        <v>13</v>
      </c>
      <c r="B23" s="1577"/>
      <c r="C23" s="1603"/>
      <c r="D23" s="1058" t="s">
        <v>2406</v>
      </c>
      <c r="E23" s="1059">
        <v>4994</v>
      </c>
      <c r="F23" s="516"/>
      <c r="G23" s="530" t="s">
        <v>2407</v>
      </c>
      <c r="H23" s="518"/>
      <c r="I23" s="1060">
        <v>4252</v>
      </c>
      <c r="J23" s="1060">
        <v>92</v>
      </c>
      <c r="K23" s="1061">
        <v>528</v>
      </c>
      <c r="L23" s="517">
        <v>81</v>
      </c>
    </row>
    <row r="24" spans="1:12" s="2" customFormat="1" ht="21" customHeight="1" x14ac:dyDescent="0.2">
      <c r="A24" s="515">
        <v>14</v>
      </c>
      <c r="B24" s="1577"/>
      <c r="C24" s="1603"/>
      <c r="D24" s="1058" t="s">
        <v>2408</v>
      </c>
      <c r="E24" s="1059">
        <v>7504</v>
      </c>
      <c r="F24" s="516"/>
      <c r="G24" s="530" t="s">
        <v>2409</v>
      </c>
      <c r="H24" s="518"/>
      <c r="I24" s="1060">
        <v>4685</v>
      </c>
      <c r="J24" s="1060">
        <v>205</v>
      </c>
      <c r="K24" s="1061">
        <v>2482</v>
      </c>
      <c r="L24" s="517">
        <v>87</v>
      </c>
    </row>
    <row r="25" spans="1:12" s="2" customFormat="1" ht="21" customHeight="1" x14ac:dyDescent="0.2">
      <c r="A25" s="515">
        <v>15</v>
      </c>
      <c r="B25" s="1577"/>
      <c r="C25" s="1603"/>
      <c r="D25" s="1058" t="s">
        <v>2410</v>
      </c>
      <c r="E25" s="1059">
        <v>8747</v>
      </c>
      <c r="F25" s="516"/>
      <c r="G25" s="530" t="s">
        <v>2411</v>
      </c>
      <c r="H25" s="518"/>
      <c r="I25" s="1060">
        <v>4276</v>
      </c>
      <c r="J25" s="1060">
        <v>1248</v>
      </c>
      <c r="K25" s="1061">
        <v>2879</v>
      </c>
      <c r="L25" s="517">
        <v>285</v>
      </c>
    </row>
    <row r="26" spans="1:12" s="2" customFormat="1" ht="56.25" customHeight="1" x14ac:dyDescent="0.2">
      <c r="A26" s="515">
        <v>16</v>
      </c>
      <c r="B26" s="1577"/>
      <c r="C26" s="144">
        <f>SUM(E11:E38)</f>
        <v>237007</v>
      </c>
      <c r="D26" s="1058" t="s">
        <v>2412</v>
      </c>
      <c r="E26" s="1059">
        <v>19998</v>
      </c>
      <c r="F26" s="516"/>
      <c r="G26" s="1482" t="s">
        <v>2413</v>
      </c>
      <c r="H26" s="1419"/>
      <c r="I26" s="1062">
        <v>1829</v>
      </c>
      <c r="J26" s="1062">
        <v>5141</v>
      </c>
      <c r="K26" s="1063">
        <v>10625</v>
      </c>
      <c r="L26" s="519">
        <v>2564</v>
      </c>
    </row>
    <row r="27" spans="1:12" s="2" customFormat="1" ht="28.5" customHeight="1" x14ac:dyDescent="0.2">
      <c r="A27" s="515">
        <v>17</v>
      </c>
      <c r="B27" s="1577"/>
      <c r="C27" s="202"/>
      <c r="D27" s="1058" t="s">
        <v>2414</v>
      </c>
      <c r="E27" s="1059">
        <v>6150</v>
      </c>
      <c r="F27" s="516"/>
      <c r="G27" s="1604" t="s">
        <v>2415</v>
      </c>
      <c r="H27" s="1605"/>
      <c r="I27" s="1064">
        <v>2261</v>
      </c>
      <c r="J27" s="1064">
        <v>1275</v>
      </c>
      <c r="K27" s="1065">
        <v>2361</v>
      </c>
      <c r="L27" s="520">
        <v>167</v>
      </c>
    </row>
    <row r="28" spans="1:12" s="2" customFormat="1" ht="21" customHeight="1" x14ac:dyDescent="0.2">
      <c r="A28" s="515">
        <v>18</v>
      </c>
      <c r="B28" s="1577"/>
      <c r="C28" s="201"/>
      <c r="D28" s="1058" t="s">
        <v>2416</v>
      </c>
      <c r="E28" s="1059">
        <v>3591</v>
      </c>
      <c r="F28" s="516"/>
      <c r="G28" s="521" t="s">
        <v>2417</v>
      </c>
      <c r="H28" s="1066"/>
      <c r="I28" s="1064">
        <v>2922</v>
      </c>
      <c r="J28" s="1064">
        <v>78</v>
      </c>
      <c r="K28" s="1065">
        <v>584</v>
      </c>
      <c r="L28" s="520">
        <v>24</v>
      </c>
    </row>
    <row r="29" spans="1:12" s="2" customFormat="1" ht="21" customHeight="1" x14ac:dyDescent="0.2">
      <c r="A29" s="515">
        <v>19</v>
      </c>
      <c r="B29" s="1577"/>
      <c r="C29" s="201"/>
      <c r="D29" s="1058" t="s">
        <v>2418</v>
      </c>
      <c r="E29" s="1059">
        <v>3233</v>
      </c>
      <c r="F29" s="516"/>
      <c r="G29" s="521" t="s">
        <v>2419</v>
      </c>
      <c r="H29" s="1066"/>
      <c r="I29" s="1064">
        <v>2325</v>
      </c>
      <c r="J29" s="1064">
        <v>65</v>
      </c>
      <c r="K29" s="1065">
        <v>805</v>
      </c>
      <c r="L29" s="520">
        <v>32</v>
      </c>
    </row>
    <row r="30" spans="1:12" s="2" customFormat="1" ht="21" customHeight="1" x14ac:dyDescent="0.2">
      <c r="A30" s="515">
        <v>20</v>
      </c>
      <c r="B30" s="1577"/>
      <c r="C30" s="201"/>
      <c r="D30" s="1058" t="s">
        <v>2420</v>
      </c>
      <c r="E30" s="1059">
        <v>4704</v>
      </c>
      <c r="F30" s="516"/>
      <c r="G30" s="530" t="s">
        <v>2421</v>
      </c>
      <c r="H30" s="518"/>
      <c r="I30" s="1060">
        <v>2608</v>
      </c>
      <c r="J30" s="1060">
        <v>363</v>
      </c>
      <c r="K30" s="1061">
        <v>1533</v>
      </c>
      <c r="L30" s="517">
        <v>158</v>
      </c>
    </row>
    <row r="31" spans="1:12" s="2" customFormat="1" ht="21" customHeight="1" x14ac:dyDescent="0.2">
      <c r="A31" s="515">
        <v>21</v>
      </c>
      <c r="B31" s="1577"/>
      <c r="C31" s="201"/>
      <c r="D31" s="1058" t="s">
        <v>2422</v>
      </c>
      <c r="E31" s="1059">
        <v>8025</v>
      </c>
      <c r="F31" s="516"/>
      <c r="G31" s="530" t="s">
        <v>2423</v>
      </c>
      <c r="H31" s="518"/>
      <c r="I31" s="1060">
        <v>4663</v>
      </c>
      <c r="J31" s="1060">
        <v>179</v>
      </c>
      <c r="K31" s="1061">
        <v>2892</v>
      </c>
      <c r="L31" s="517">
        <v>235</v>
      </c>
    </row>
    <row r="32" spans="1:12" s="2" customFormat="1" ht="21" customHeight="1" x14ac:dyDescent="0.2">
      <c r="A32" s="515">
        <v>22</v>
      </c>
      <c r="B32" s="1577"/>
      <c r="C32" s="203"/>
      <c r="D32" s="1058" t="s">
        <v>2424</v>
      </c>
      <c r="E32" s="1059">
        <v>3200</v>
      </c>
      <c r="F32" s="516"/>
      <c r="G32" s="530" t="s">
        <v>2425</v>
      </c>
      <c r="H32" s="518"/>
      <c r="I32" s="1060">
        <v>2432</v>
      </c>
      <c r="J32" s="1060">
        <v>0</v>
      </c>
      <c r="K32" s="1061">
        <v>703</v>
      </c>
      <c r="L32" s="517">
        <v>46</v>
      </c>
    </row>
    <row r="33" spans="1:12" s="2" customFormat="1" ht="21" customHeight="1" x14ac:dyDescent="0.2">
      <c r="A33" s="515">
        <v>23</v>
      </c>
      <c r="B33" s="1577"/>
      <c r="C33" s="201"/>
      <c r="D33" s="1058" t="s">
        <v>2426</v>
      </c>
      <c r="E33" s="1059">
        <v>6556</v>
      </c>
      <c r="F33" s="516"/>
      <c r="G33" s="530" t="s">
        <v>2427</v>
      </c>
      <c r="H33" s="518"/>
      <c r="I33" s="1060">
        <v>5255</v>
      </c>
      <c r="J33" s="1060">
        <v>0</v>
      </c>
      <c r="K33" s="1061">
        <v>1289</v>
      </c>
      <c r="L33" s="517">
        <v>71</v>
      </c>
    </row>
    <row r="34" spans="1:12" s="2" customFormat="1" ht="21" customHeight="1" x14ac:dyDescent="0.2">
      <c r="A34" s="515">
        <v>24</v>
      </c>
      <c r="B34" s="1577"/>
      <c r="C34" s="201"/>
      <c r="D34" s="1058" t="s">
        <v>2428</v>
      </c>
      <c r="E34" s="1059">
        <v>13840</v>
      </c>
      <c r="F34" s="516"/>
      <c r="G34" s="1606" t="s">
        <v>2429</v>
      </c>
      <c r="H34" s="1425"/>
      <c r="I34" s="1060">
        <v>10300</v>
      </c>
      <c r="J34" s="1060">
        <v>0</v>
      </c>
      <c r="K34" s="1061">
        <v>3139</v>
      </c>
      <c r="L34" s="517">
        <v>331</v>
      </c>
    </row>
    <row r="35" spans="1:12" s="2" customFormat="1" ht="21" customHeight="1" x14ac:dyDescent="0.2">
      <c r="A35" s="515">
        <v>25</v>
      </c>
      <c r="B35" s="1577"/>
      <c r="C35" s="201"/>
      <c r="D35" s="1058" t="s">
        <v>2430</v>
      </c>
      <c r="E35" s="1059">
        <v>1609</v>
      </c>
      <c r="F35" s="516"/>
      <c r="G35" s="530" t="s">
        <v>2431</v>
      </c>
      <c r="H35" s="518"/>
      <c r="I35" s="1060">
        <v>1439</v>
      </c>
      <c r="J35" s="1060">
        <v>0</v>
      </c>
      <c r="K35" s="1061">
        <v>141</v>
      </c>
      <c r="L35" s="517">
        <v>27</v>
      </c>
    </row>
    <row r="36" spans="1:12" s="2" customFormat="1" ht="21" customHeight="1" x14ac:dyDescent="0.2">
      <c r="A36" s="515">
        <v>26</v>
      </c>
      <c r="B36" s="1577"/>
      <c r="C36" s="201"/>
      <c r="D36" s="1058" t="s">
        <v>2432</v>
      </c>
      <c r="E36" s="1059">
        <v>1700</v>
      </c>
      <c r="F36" s="516"/>
      <c r="G36" s="530" t="s">
        <v>2433</v>
      </c>
      <c r="H36" s="518"/>
      <c r="I36" s="1060">
        <v>1369</v>
      </c>
      <c r="J36" s="1060">
        <v>0</v>
      </c>
      <c r="K36" s="1061">
        <v>244</v>
      </c>
      <c r="L36" s="517">
        <v>56</v>
      </c>
    </row>
    <row r="37" spans="1:12" s="2" customFormat="1" ht="21" customHeight="1" x14ac:dyDescent="0.2">
      <c r="A37" s="515">
        <v>27</v>
      </c>
      <c r="B37" s="1577"/>
      <c r="C37" s="201"/>
      <c r="D37" s="1058" t="s">
        <v>2434</v>
      </c>
      <c r="E37" s="1059">
        <v>1027</v>
      </c>
      <c r="F37" s="516"/>
      <c r="G37" s="530" t="s">
        <v>2435</v>
      </c>
      <c r="H37" s="518"/>
      <c r="I37" s="1060">
        <v>806</v>
      </c>
      <c r="J37" s="1060">
        <v>0</v>
      </c>
      <c r="K37" s="1061">
        <v>158</v>
      </c>
      <c r="L37" s="517">
        <v>17</v>
      </c>
    </row>
    <row r="38" spans="1:12" s="2" customFormat="1" ht="21" customHeight="1" x14ac:dyDescent="0.2">
      <c r="A38" s="258">
        <v>28</v>
      </c>
      <c r="B38" s="1584"/>
      <c r="C38" s="1067"/>
      <c r="D38" s="1068" t="s">
        <v>2436</v>
      </c>
      <c r="E38" s="259">
        <v>4376</v>
      </c>
      <c r="F38" s="245"/>
      <c r="G38" s="1069" t="s">
        <v>2437</v>
      </c>
      <c r="H38" s="260"/>
      <c r="I38" s="1070">
        <v>3432</v>
      </c>
      <c r="J38" s="1070">
        <v>0</v>
      </c>
      <c r="K38" s="1071">
        <v>810</v>
      </c>
      <c r="L38" s="261">
        <v>102</v>
      </c>
    </row>
    <row r="39" spans="1:12" s="2" customFormat="1" ht="30" customHeight="1" x14ac:dyDescent="0.2">
      <c r="A39" s="262">
        <v>29</v>
      </c>
      <c r="B39" s="1576" t="s">
        <v>911</v>
      </c>
      <c r="C39" s="263" t="s">
        <v>2438</v>
      </c>
      <c r="D39" s="1052" t="s">
        <v>2439</v>
      </c>
      <c r="E39" s="1053">
        <v>19142</v>
      </c>
      <c r="F39" s="65"/>
      <c r="G39" s="1589" t="s">
        <v>2440</v>
      </c>
      <c r="H39" s="1590"/>
      <c r="I39" s="1056">
        <v>13223</v>
      </c>
      <c r="J39" s="1056">
        <v>245</v>
      </c>
      <c r="K39" s="1057">
        <v>5104</v>
      </c>
      <c r="L39" s="167">
        <v>502</v>
      </c>
    </row>
    <row r="40" spans="1:12" s="2" customFormat="1" ht="21" customHeight="1" x14ac:dyDescent="0.2">
      <c r="A40" s="264">
        <v>30</v>
      </c>
      <c r="B40" s="1584"/>
      <c r="C40" s="1072">
        <f>SUM(E39:E40)</f>
        <v>24642</v>
      </c>
      <c r="D40" s="27" t="s">
        <v>2441</v>
      </c>
      <c r="E40" s="1073">
        <v>5500</v>
      </c>
      <c r="F40" s="1074"/>
      <c r="G40" s="1069" t="s">
        <v>2442</v>
      </c>
      <c r="H40" s="260"/>
      <c r="I40" s="1070">
        <v>3981</v>
      </c>
      <c r="J40" s="1070">
        <v>63</v>
      </c>
      <c r="K40" s="1071">
        <v>1226</v>
      </c>
      <c r="L40" s="261">
        <v>131</v>
      </c>
    </row>
    <row r="41" spans="1:12" s="20" customFormat="1" ht="36" customHeight="1" thickBot="1" x14ac:dyDescent="0.25">
      <c r="A41" s="240">
        <v>31</v>
      </c>
      <c r="B41" s="1075" t="s">
        <v>114</v>
      </c>
      <c r="C41" s="1076" t="s">
        <v>2443</v>
      </c>
      <c r="D41" s="1077" t="s">
        <v>2444</v>
      </c>
      <c r="E41" s="1078">
        <v>8902</v>
      </c>
      <c r="F41" s="1079"/>
      <c r="G41" s="1080" t="s">
        <v>2445</v>
      </c>
      <c r="H41" s="1081"/>
      <c r="I41" s="1082">
        <v>4397</v>
      </c>
      <c r="J41" s="1082">
        <v>378</v>
      </c>
      <c r="K41" s="1083">
        <v>3852</v>
      </c>
      <c r="L41" s="168">
        <v>253</v>
      </c>
    </row>
    <row r="42" spans="1:12" s="2" customFormat="1" ht="25" customHeight="1" thickTop="1" x14ac:dyDescent="0.2">
      <c r="A42" s="91"/>
      <c r="B42" s="1591" t="s">
        <v>2446</v>
      </c>
      <c r="C42" s="1592"/>
      <c r="D42" s="1593"/>
      <c r="E42" s="42">
        <f>SUM(E11:E41)</f>
        <v>270551</v>
      </c>
      <c r="F42" s="42">
        <f>SUM(F11:F41)</f>
        <v>0</v>
      </c>
      <c r="G42" s="1084"/>
      <c r="H42" s="1085"/>
      <c r="I42" s="1086">
        <f t="shared" ref="I42:L42" si="0">SUM(I11:I41)</f>
        <v>134848</v>
      </c>
      <c r="J42" s="1086">
        <f t="shared" si="0"/>
        <v>22153</v>
      </c>
      <c r="K42" s="1084">
        <f t="shared" si="0"/>
        <v>102942</v>
      </c>
      <c r="L42" s="164">
        <f t="shared" si="0"/>
        <v>10032</v>
      </c>
    </row>
    <row r="43" spans="1:12" s="2" customFormat="1" ht="18" customHeight="1" x14ac:dyDescent="0.2">
      <c r="E43" s="126"/>
      <c r="F43" s="126"/>
      <c r="G43" s="6"/>
      <c r="H43" s="6"/>
      <c r="I43" s="126"/>
      <c r="J43" s="126"/>
      <c r="K43" s="126"/>
      <c r="L43" s="126"/>
    </row>
    <row r="44" spans="1:12" s="2" customFormat="1" ht="18" customHeight="1" x14ac:dyDescent="0.2">
      <c r="B44" s="4" t="s">
        <v>2475</v>
      </c>
      <c r="E44" s="126"/>
      <c r="F44" s="126"/>
      <c r="G44" s="6"/>
      <c r="H44" s="6"/>
      <c r="I44" s="126"/>
      <c r="J44" s="126"/>
    </row>
    <row r="45" spans="1:12" s="2" customFormat="1" ht="18" customHeight="1" x14ac:dyDescent="0.2">
      <c r="B45" s="4" t="s">
        <v>2447</v>
      </c>
      <c r="E45" s="126"/>
      <c r="F45" s="126"/>
      <c r="G45" s="127"/>
      <c r="H45" s="127"/>
      <c r="I45" s="126"/>
      <c r="J45" s="126"/>
    </row>
    <row r="46" spans="1:12" s="2" customFormat="1" ht="18" customHeight="1" x14ac:dyDescent="0.2">
      <c r="B46" s="21" t="s">
        <v>2448</v>
      </c>
      <c r="E46" s="126"/>
      <c r="F46" s="126"/>
      <c r="G46" s="127"/>
      <c r="H46" s="127"/>
      <c r="I46" s="126"/>
      <c r="J46" s="126"/>
    </row>
    <row r="47" spans="1:12" s="2" customFormat="1" ht="18" customHeight="1" x14ac:dyDescent="0.2">
      <c r="B47" s="21" t="s">
        <v>2449</v>
      </c>
      <c r="E47" s="126"/>
      <c r="F47" s="126"/>
      <c r="G47" s="127"/>
      <c r="H47" s="127"/>
      <c r="I47" s="126"/>
      <c r="J47" s="126"/>
    </row>
    <row r="48" spans="1:12" s="2" customFormat="1" ht="18" customHeight="1" x14ac:dyDescent="0.2">
      <c r="B48" s="26" t="s">
        <v>2450</v>
      </c>
      <c r="E48" s="126"/>
      <c r="F48" s="126"/>
      <c r="G48" s="127"/>
      <c r="H48" s="127"/>
      <c r="I48" s="126"/>
      <c r="J48" s="126"/>
    </row>
    <row r="49" spans="1:11" s="2" customFormat="1" ht="18" customHeight="1" x14ac:dyDescent="0.2">
      <c r="A49" s="38"/>
      <c r="B49" s="62" t="s">
        <v>2451</v>
      </c>
      <c r="C49" s="38"/>
      <c r="D49" s="38"/>
      <c r="E49" s="39"/>
      <c r="F49" s="40"/>
      <c r="G49" s="30"/>
      <c r="I49" s="43"/>
      <c r="J49" s="43"/>
      <c r="K49" s="14"/>
    </row>
    <row r="50" spans="1:11" s="2" customFormat="1" ht="18" customHeight="1" thickBot="1" x14ac:dyDescent="0.25">
      <c r="A50" s="38"/>
      <c r="B50" s="62" t="s">
        <v>2452</v>
      </c>
      <c r="C50" s="38"/>
      <c r="D50" s="38"/>
      <c r="E50" s="39"/>
      <c r="F50" s="40"/>
      <c r="G50" s="30"/>
      <c r="I50" s="43"/>
      <c r="J50" s="43"/>
      <c r="K50" s="14"/>
    </row>
    <row r="51" spans="1:11" s="10" customFormat="1" ht="18" customHeight="1" thickTop="1" x14ac:dyDescent="0.2">
      <c r="B51" s="1594" t="s">
        <v>2453</v>
      </c>
      <c r="C51" s="1595"/>
      <c r="D51" s="1595"/>
      <c r="E51" s="1595"/>
      <c r="F51" s="1595"/>
      <c r="G51" s="1596"/>
      <c r="H51" s="36"/>
      <c r="I51" s="36"/>
      <c r="J51" s="36"/>
    </row>
    <row r="52" spans="1:11" ht="18" customHeight="1" x14ac:dyDescent="0.2">
      <c r="A52" s="11"/>
      <c r="B52" s="1597"/>
      <c r="C52" s="1417"/>
      <c r="D52" s="1417"/>
      <c r="E52" s="1417"/>
      <c r="F52" s="1417"/>
      <c r="G52" s="1598"/>
    </row>
    <row r="53" spans="1:11" ht="18" customHeight="1" thickBot="1" x14ac:dyDescent="0.25">
      <c r="A53" s="11"/>
      <c r="B53" s="1599"/>
      <c r="C53" s="1600"/>
      <c r="D53" s="1600"/>
      <c r="E53" s="1600"/>
      <c r="F53" s="1600"/>
      <c r="G53" s="1601"/>
    </row>
    <row r="54" spans="1:11" ht="18" customHeight="1" thickTop="1" x14ac:dyDescent="0.2"/>
    <row r="55" spans="1:11" ht="18" customHeight="1" x14ac:dyDescent="0.2"/>
    <row r="56" spans="1:11" ht="18" customHeight="1" x14ac:dyDescent="0.2">
      <c r="A56" s="11"/>
      <c r="D56" s="11"/>
    </row>
    <row r="57" spans="1:11" ht="18" customHeight="1" x14ac:dyDescent="0.2">
      <c r="A57" s="11"/>
      <c r="D57" s="11"/>
    </row>
    <row r="58" spans="1:11" ht="18" customHeight="1" x14ac:dyDescent="0.2">
      <c r="A58" s="11"/>
      <c r="D58" s="11"/>
    </row>
    <row r="59" spans="1:11" ht="13" x14ac:dyDescent="0.2">
      <c r="A59" s="11"/>
      <c r="D59" s="11"/>
    </row>
    <row r="60" spans="1:11" ht="13" x14ac:dyDescent="0.2">
      <c r="A60" s="11"/>
      <c r="D60" s="11"/>
    </row>
    <row r="61" spans="1:11" ht="13" x14ac:dyDescent="0.2">
      <c r="A61" s="11"/>
      <c r="D61" s="11"/>
    </row>
    <row r="62" spans="1:11" ht="13" x14ac:dyDescent="0.2">
      <c r="A62" s="11"/>
      <c r="D62" s="11"/>
    </row>
    <row r="63" spans="1:11" ht="13" x14ac:dyDescent="0.2">
      <c r="A63" s="11"/>
      <c r="D63" s="11"/>
    </row>
    <row r="64" spans="1:11"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row r="82" s="11" customFormat="1" ht="13" x14ac:dyDescent="0.2"/>
    <row r="83" s="11" customFormat="1" ht="13" x14ac:dyDescent="0.2"/>
    <row r="84" s="11" customFormat="1" ht="13" x14ac:dyDescent="0.2"/>
    <row r="85" s="11" customFormat="1" ht="13" x14ac:dyDescent="0.2"/>
    <row r="86" s="11" customFormat="1" ht="13" x14ac:dyDescent="0.2"/>
    <row r="87" s="11" customFormat="1" ht="13" x14ac:dyDescent="0.2"/>
    <row r="88" s="11" customFormat="1" ht="13" x14ac:dyDescent="0.2"/>
    <row r="89" s="11" customFormat="1" ht="13" x14ac:dyDescent="0.2"/>
    <row r="90" s="11" customFormat="1" ht="13" x14ac:dyDescent="0.2"/>
    <row r="91" s="11" customFormat="1" ht="13" x14ac:dyDescent="0.2"/>
    <row r="92" s="11" customFormat="1" ht="13" x14ac:dyDescent="0.2"/>
    <row r="93" s="11" customFormat="1" ht="13" x14ac:dyDescent="0.2"/>
    <row r="94" s="11" customFormat="1" ht="13" x14ac:dyDescent="0.2"/>
    <row r="95" s="11" customFormat="1" ht="13" x14ac:dyDescent="0.2"/>
    <row r="96" s="11" customFormat="1" ht="13" x14ac:dyDescent="0.2"/>
    <row r="97" s="11" customFormat="1" ht="13" x14ac:dyDescent="0.2"/>
    <row r="98" s="11" customFormat="1" ht="13" x14ac:dyDescent="0.2"/>
    <row r="99" s="11" customFormat="1" ht="13" x14ac:dyDescent="0.2"/>
    <row r="100" s="11" customFormat="1" ht="13" x14ac:dyDescent="0.2"/>
    <row r="101" s="11" customFormat="1" ht="13" x14ac:dyDescent="0.2"/>
  </sheetData>
  <sheetProtection formatCells="0" insertHyperlinks="0"/>
  <mergeCells count="23">
    <mergeCell ref="B2:C2"/>
    <mergeCell ref="D2:E2"/>
    <mergeCell ref="B3:C3"/>
    <mergeCell ref="D3:E3"/>
    <mergeCell ref="B4:C4"/>
    <mergeCell ref="D4:E4"/>
    <mergeCell ref="B5:C5"/>
    <mergeCell ref="D5:E5"/>
    <mergeCell ref="B6:C6"/>
    <mergeCell ref="D6:F6"/>
    <mergeCell ref="B7:C7"/>
    <mergeCell ref="D7:E7"/>
    <mergeCell ref="B39:B40"/>
    <mergeCell ref="G39:H39"/>
    <mergeCell ref="B42:D42"/>
    <mergeCell ref="B51:G53"/>
    <mergeCell ref="B8:C8"/>
    <mergeCell ref="D8:F8"/>
    <mergeCell ref="B11:B38"/>
    <mergeCell ref="C11:C25"/>
    <mergeCell ref="G26:H26"/>
    <mergeCell ref="G27:H27"/>
    <mergeCell ref="G34:H34"/>
  </mergeCells>
  <phoneticPr fontId="56"/>
  <conditionalFormatting sqref="E11:E38">
    <cfRule type="expression" dxfId="0" priority="1">
      <formula>"≠’$E$38"</formula>
    </cfRule>
  </conditionalFormatting>
  <conditionalFormatting sqref="I17:L19">
    <cfRule type="cellIs" priority="2" operator="notEqual">
      <formula>"赤字に変更"</formula>
    </cfRule>
  </conditionalFormatting>
  <printOptions horizontalCentered="1"/>
  <pageMargins left="0.15748031496062992" right="0.15748031496062992" top="0.47244094488188981" bottom="0.15748031496062992" header="7.874015748031496E-2" footer="7.874015748031496E-2"/>
  <pageSetup paperSize="9" scale="54"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81164-2DBA-4E67-A849-EC6DC97F3D4B}">
  <sheetPr codeName="Sheet13">
    <pageSetUpPr fitToPage="1"/>
  </sheetPr>
  <dimension ref="A1:K50"/>
  <sheetViews>
    <sheetView view="pageBreakPreview" zoomScale="70" zoomScaleNormal="40"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1" width="12.54296875" style="117" customWidth="1"/>
    <col min="12" max="16384" width="9.81640625" style="117"/>
  </cols>
  <sheetData>
    <row r="1" spans="1:11" s="270" customFormat="1" ht="30" customHeight="1" x14ac:dyDescent="0.7">
      <c r="A1" s="266"/>
      <c r="B1" s="942" t="s">
        <v>173</v>
      </c>
      <c r="C1" s="266"/>
      <c r="D1" s="266"/>
      <c r="E1" s="267"/>
      <c r="F1" s="267"/>
      <c r="G1" s="267"/>
      <c r="H1" s="268" t="s">
        <v>62</v>
      </c>
      <c r="I1" s="269"/>
      <c r="J1" s="269"/>
      <c r="K1" s="943">
        <v>502</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G28</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174</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33" customHeight="1" x14ac:dyDescent="0.35">
      <c r="A11" s="351">
        <v>1</v>
      </c>
      <c r="B11" s="1342" t="s">
        <v>175</v>
      </c>
      <c r="C11" s="308"/>
      <c r="D11" s="353" t="s">
        <v>176</v>
      </c>
      <c r="E11" s="353">
        <v>50201</v>
      </c>
      <c r="F11" s="354">
        <v>3140</v>
      </c>
      <c r="G11" s="355"/>
      <c r="H11" s="1204" t="s">
        <v>177</v>
      </c>
      <c r="I11" s="1205"/>
      <c r="J11" s="358">
        <v>2703</v>
      </c>
      <c r="K11" s="359">
        <v>437</v>
      </c>
    </row>
    <row r="12" spans="1:11" s="271" customFormat="1" ht="33" customHeight="1" x14ac:dyDescent="0.35">
      <c r="A12" s="482">
        <v>2</v>
      </c>
      <c r="B12" s="1343"/>
      <c r="C12" s="432"/>
      <c r="D12" s="476" t="s">
        <v>178</v>
      </c>
      <c r="E12" s="476">
        <v>50202</v>
      </c>
      <c r="F12" s="477">
        <v>3790</v>
      </c>
      <c r="G12" s="478"/>
      <c r="H12" s="1345" t="s">
        <v>179</v>
      </c>
      <c r="I12" s="1346"/>
      <c r="J12" s="480">
        <v>3381</v>
      </c>
      <c r="K12" s="481">
        <v>409</v>
      </c>
    </row>
    <row r="13" spans="1:11" s="271" customFormat="1" ht="33" customHeight="1" x14ac:dyDescent="0.35">
      <c r="A13" s="482">
        <v>3</v>
      </c>
      <c r="B13" s="1343"/>
      <c r="C13" s="431"/>
      <c r="D13" s="476" t="s">
        <v>180</v>
      </c>
      <c r="E13" s="476">
        <v>50203</v>
      </c>
      <c r="F13" s="477">
        <v>3960</v>
      </c>
      <c r="G13" s="478"/>
      <c r="H13" s="1345" t="s">
        <v>181</v>
      </c>
      <c r="I13" s="1346"/>
      <c r="J13" s="480">
        <v>3240</v>
      </c>
      <c r="K13" s="481">
        <v>720</v>
      </c>
    </row>
    <row r="14" spans="1:11" s="271" customFormat="1" ht="27" customHeight="1" x14ac:dyDescent="0.35">
      <c r="A14" s="482">
        <v>4</v>
      </c>
      <c r="B14" s="1343"/>
      <c r="C14" s="432"/>
      <c r="D14" s="476" t="s">
        <v>182</v>
      </c>
      <c r="E14" s="476">
        <v>50204</v>
      </c>
      <c r="F14" s="477">
        <v>3760</v>
      </c>
      <c r="G14" s="478"/>
      <c r="H14" s="606" t="s">
        <v>183</v>
      </c>
      <c r="I14" s="607"/>
      <c r="J14" s="480">
        <v>1974</v>
      </c>
      <c r="K14" s="481">
        <v>1786</v>
      </c>
    </row>
    <row r="15" spans="1:11" s="271" customFormat="1" ht="33" customHeight="1" x14ac:dyDescent="0.35">
      <c r="A15" s="482">
        <v>5</v>
      </c>
      <c r="B15" s="1343"/>
      <c r="C15" s="941"/>
      <c r="D15" s="476" t="s">
        <v>184</v>
      </c>
      <c r="E15" s="476">
        <v>50205</v>
      </c>
      <c r="F15" s="477">
        <v>3260</v>
      </c>
      <c r="G15" s="478"/>
      <c r="H15" s="1345" t="s">
        <v>185</v>
      </c>
      <c r="I15" s="1346"/>
      <c r="J15" s="480">
        <v>1570</v>
      </c>
      <c r="K15" s="481">
        <v>1690</v>
      </c>
    </row>
    <row r="16" spans="1:11" s="271" customFormat="1" ht="33" customHeight="1" x14ac:dyDescent="0.35">
      <c r="A16" s="482">
        <v>6</v>
      </c>
      <c r="B16" s="1343"/>
      <c r="C16" s="497"/>
      <c r="D16" s="476" t="s">
        <v>186</v>
      </c>
      <c r="E16" s="476">
        <v>50206</v>
      </c>
      <c r="F16" s="477">
        <v>3760</v>
      </c>
      <c r="G16" s="478"/>
      <c r="H16" s="1347" t="s">
        <v>187</v>
      </c>
      <c r="I16" s="1348"/>
      <c r="J16" s="480">
        <v>1377</v>
      </c>
      <c r="K16" s="481">
        <v>2383</v>
      </c>
    </row>
    <row r="17" spans="1:11" s="271" customFormat="1" ht="27" customHeight="1" x14ac:dyDescent="0.35">
      <c r="A17" s="482">
        <v>7</v>
      </c>
      <c r="B17" s="1343"/>
      <c r="C17" s="431"/>
      <c r="D17" s="476" t="s">
        <v>188</v>
      </c>
      <c r="E17" s="476">
        <v>50207</v>
      </c>
      <c r="F17" s="477">
        <v>3570</v>
      </c>
      <c r="G17" s="478"/>
      <c r="H17" s="606" t="s">
        <v>189</v>
      </c>
      <c r="I17" s="607"/>
      <c r="J17" s="480">
        <v>2240</v>
      </c>
      <c r="K17" s="481">
        <v>1330</v>
      </c>
    </row>
    <row r="18" spans="1:11" s="271" customFormat="1" ht="33" customHeight="1" x14ac:dyDescent="0.35">
      <c r="A18" s="482">
        <v>8</v>
      </c>
      <c r="B18" s="1343"/>
      <c r="C18" s="431"/>
      <c r="D18" s="476" t="s">
        <v>190</v>
      </c>
      <c r="E18" s="476">
        <v>50208</v>
      </c>
      <c r="F18" s="477">
        <v>3330</v>
      </c>
      <c r="G18" s="478"/>
      <c r="H18" s="1345" t="s">
        <v>191</v>
      </c>
      <c r="I18" s="1346"/>
      <c r="J18" s="480">
        <v>2644</v>
      </c>
      <c r="K18" s="481">
        <v>686</v>
      </c>
    </row>
    <row r="19" spans="1:11" s="271" customFormat="1" ht="33" customHeight="1" x14ac:dyDescent="0.35">
      <c r="A19" s="482">
        <v>9</v>
      </c>
      <c r="B19" s="1343"/>
      <c r="C19" s="430" t="s">
        <v>192</v>
      </c>
      <c r="D19" s="476" t="s">
        <v>193</v>
      </c>
      <c r="E19" s="476">
        <v>50209</v>
      </c>
      <c r="F19" s="477">
        <v>3710</v>
      </c>
      <c r="G19" s="478"/>
      <c r="H19" s="1345" t="s">
        <v>194</v>
      </c>
      <c r="I19" s="1346"/>
      <c r="J19" s="480">
        <v>3140</v>
      </c>
      <c r="K19" s="481">
        <v>570</v>
      </c>
    </row>
    <row r="20" spans="1:11" s="271" customFormat="1" ht="33" customHeight="1" x14ac:dyDescent="0.35">
      <c r="A20" s="482">
        <v>10</v>
      </c>
      <c r="B20" s="1343"/>
      <c r="C20" s="432"/>
      <c r="D20" s="476" t="s">
        <v>195</v>
      </c>
      <c r="E20" s="476">
        <v>50210</v>
      </c>
      <c r="F20" s="477">
        <v>5360</v>
      </c>
      <c r="G20" s="478"/>
      <c r="H20" s="1345" t="s">
        <v>196</v>
      </c>
      <c r="I20" s="1346"/>
      <c r="J20" s="480">
        <v>2679</v>
      </c>
      <c r="K20" s="481">
        <v>2681</v>
      </c>
    </row>
    <row r="21" spans="1:11" s="271" customFormat="1" ht="33" customHeight="1" x14ac:dyDescent="0.35">
      <c r="A21" s="482">
        <v>11</v>
      </c>
      <c r="B21" s="1343"/>
      <c r="C21" s="499"/>
      <c r="D21" s="476" t="s">
        <v>197</v>
      </c>
      <c r="E21" s="476">
        <v>50211</v>
      </c>
      <c r="F21" s="477">
        <v>3660</v>
      </c>
      <c r="G21" s="478"/>
      <c r="H21" s="1345" t="s">
        <v>198</v>
      </c>
      <c r="I21" s="1346"/>
      <c r="J21" s="480">
        <v>3063</v>
      </c>
      <c r="K21" s="481">
        <v>597</v>
      </c>
    </row>
    <row r="22" spans="1:11" s="271" customFormat="1" ht="33" customHeight="1" x14ac:dyDescent="0.35">
      <c r="A22" s="482">
        <v>12</v>
      </c>
      <c r="B22" s="1343"/>
      <c r="C22" s="500"/>
      <c r="D22" s="476" t="s">
        <v>199</v>
      </c>
      <c r="E22" s="476">
        <v>50212</v>
      </c>
      <c r="F22" s="477">
        <v>3280</v>
      </c>
      <c r="G22" s="478"/>
      <c r="H22" s="1345" t="s">
        <v>200</v>
      </c>
      <c r="I22" s="1346"/>
      <c r="J22" s="480">
        <v>2545</v>
      </c>
      <c r="K22" s="481">
        <v>735</v>
      </c>
    </row>
    <row r="23" spans="1:11" s="271" customFormat="1" ht="33" customHeight="1" x14ac:dyDescent="0.35">
      <c r="A23" s="482">
        <v>13</v>
      </c>
      <c r="B23" s="1343"/>
      <c r="C23" s="431"/>
      <c r="D23" s="476" t="s">
        <v>201</v>
      </c>
      <c r="E23" s="476">
        <v>50213</v>
      </c>
      <c r="F23" s="477">
        <v>5630</v>
      </c>
      <c r="G23" s="478"/>
      <c r="H23" s="1345" t="s">
        <v>202</v>
      </c>
      <c r="I23" s="1346"/>
      <c r="J23" s="480">
        <v>4534</v>
      </c>
      <c r="K23" s="481">
        <v>1096</v>
      </c>
    </row>
    <row r="24" spans="1:11" s="271" customFormat="1" ht="27" customHeight="1" x14ac:dyDescent="0.35">
      <c r="A24" s="482">
        <v>14</v>
      </c>
      <c r="B24" s="1343"/>
      <c r="C24" s="432"/>
      <c r="D24" s="476" t="s">
        <v>203</v>
      </c>
      <c r="E24" s="476">
        <v>50214</v>
      </c>
      <c r="F24" s="477">
        <v>3730</v>
      </c>
      <c r="G24" s="478"/>
      <c r="H24" s="606" t="s">
        <v>204</v>
      </c>
      <c r="I24" s="607"/>
      <c r="J24" s="480">
        <v>2872</v>
      </c>
      <c r="K24" s="481">
        <v>858</v>
      </c>
    </row>
    <row r="25" spans="1:11" s="271" customFormat="1" ht="27" customHeight="1" x14ac:dyDescent="0.35">
      <c r="A25" s="482">
        <v>15</v>
      </c>
      <c r="B25" s="1343"/>
      <c r="C25" s="432"/>
      <c r="D25" s="476" t="s">
        <v>205</v>
      </c>
      <c r="E25" s="476">
        <v>50215</v>
      </c>
      <c r="F25" s="477">
        <v>3470</v>
      </c>
      <c r="G25" s="478"/>
      <c r="H25" s="606" t="s">
        <v>206</v>
      </c>
      <c r="I25" s="607"/>
      <c r="J25" s="480">
        <v>2680</v>
      </c>
      <c r="K25" s="481">
        <v>790</v>
      </c>
    </row>
    <row r="26" spans="1:11" s="271" customFormat="1" ht="27" customHeight="1" x14ac:dyDescent="0.35">
      <c r="A26" s="482">
        <v>16</v>
      </c>
      <c r="B26" s="1343"/>
      <c r="C26" s="608"/>
      <c r="D26" s="476" t="s">
        <v>207</v>
      </c>
      <c r="E26" s="476">
        <v>50216</v>
      </c>
      <c r="F26" s="477">
        <v>3070</v>
      </c>
      <c r="G26" s="478"/>
      <c r="H26" s="1047" t="s">
        <v>208</v>
      </c>
      <c r="I26" s="1048"/>
      <c r="J26" s="480">
        <v>2579</v>
      </c>
      <c r="K26" s="481">
        <v>491</v>
      </c>
    </row>
    <row r="27" spans="1:11" s="271" customFormat="1" ht="33" customHeight="1" thickBot="1" x14ac:dyDescent="0.4">
      <c r="A27" s="482">
        <v>17</v>
      </c>
      <c r="B27" s="1344"/>
      <c r="C27" s="609"/>
      <c r="D27" s="476" t="s">
        <v>209</v>
      </c>
      <c r="E27" s="476">
        <v>50217</v>
      </c>
      <c r="F27" s="477">
        <v>3020</v>
      </c>
      <c r="G27" s="478"/>
      <c r="H27" s="1350" t="s">
        <v>210</v>
      </c>
      <c r="I27" s="1351"/>
      <c r="J27" s="480">
        <v>2234</v>
      </c>
      <c r="K27" s="481">
        <v>786</v>
      </c>
    </row>
    <row r="28" spans="1:11" s="308" customFormat="1" ht="19.5" customHeight="1" thickTop="1" x14ac:dyDescent="0.2">
      <c r="A28" s="312"/>
      <c r="B28" s="1321" t="s">
        <v>169</v>
      </c>
      <c r="C28" s="1322"/>
      <c r="D28" s="1322"/>
      <c r="E28" s="421"/>
      <c r="F28" s="378">
        <f>SUM(F11:F27)</f>
        <v>63500</v>
      </c>
      <c r="G28" s="379">
        <f>SUM(G11:G27)</f>
        <v>0</v>
      </c>
      <c r="H28" s="380"/>
      <c r="I28" s="381"/>
      <c r="J28" s="382">
        <f>SUM(J11:J27)</f>
        <v>45455</v>
      </c>
      <c r="K28" s="383">
        <f>SUM(K11:K27)</f>
        <v>18045</v>
      </c>
    </row>
    <row r="29" spans="1:11" s="308" customFormat="1" ht="18" customHeight="1" x14ac:dyDescent="0.35">
      <c r="A29" s="316"/>
      <c r="B29" s="316"/>
      <c r="C29" s="316"/>
      <c r="D29" s="316"/>
      <c r="E29" s="316"/>
      <c r="F29" s="317"/>
      <c r="G29" s="318"/>
      <c r="H29" s="319"/>
      <c r="I29" s="320"/>
      <c r="J29" s="321"/>
      <c r="K29" s="321"/>
    </row>
    <row r="30" spans="1:11" s="308" customFormat="1" ht="18" customHeight="1" x14ac:dyDescent="0.35">
      <c r="A30" s="280"/>
      <c r="B30" s="349"/>
      <c r="C30" s="350"/>
      <c r="D30" s="350"/>
      <c r="E30" s="350"/>
      <c r="F30" s="350"/>
      <c r="G30" s="350"/>
      <c r="H30" s="350"/>
      <c r="I30" s="280"/>
      <c r="J30" s="280"/>
      <c r="K30" s="322"/>
    </row>
    <row r="31" spans="1:11" s="308" customFormat="1" ht="18" customHeight="1" x14ac:dyDescent="0.35">
      <c r="A31" s="280"/>
      <c r="B31" s="323" t="s">
        <v>170</v>
      </c>
      <c r="C31" s="316"/>
      <c r="D31" s="316"/>
      <c r="E31" s="316"/>
      <c r="F31" s="324"/>
      <c r="G31" s="325"/>
      <c r="H31" s="948"/>
      <c r="I31" s="280"/>
      <c r="J31" s="280"/>
      <c r="K31" s="322"/>
    </row>
    <row r="32" spans="1:11" s="308" customFormat="1" ht="18" customHeight="1" x14ac:dyDescent="0.35">
      <c r="A32" s="280"/>
      <c r="B32" s="323" t="s">
        <v>171</v>
      </c>
      <c r="C32" s="316"/>
      <c r="D32" s="316"/>
      <c r="E32" s="316"/>
      <c r="F32" s="324"/>
      <c r="G32" s="325"/>
      <c r="H32" s="948"/>
      <c r="I32" s="280"/>
      <c r="J32" s="280"/>
      <c r="K32" s="322"/>
    </row>
    <row r="33" spans="1:11" s="271" customFormat="1" ht="18" customHeight="1" x14ac:dyDescent="0.35">
      <c r="A33" s="316"/>
      <c r="B33" s="1349" t="s">
        <v>211</v>
      </c>
      <c r="C33" s="1349"/>
      <c r="D33" s="1349"/>
      <c r="E33" s="1349"/>
      <c r="F33" s="1349"/>
      <c r="G33" s="1349"/>
      <c r="H33" s="1349"/>
      <c r="J33" s="326"/>
      <c r="K33" s="326"/>
    </row>
    <row r="34" spans="1:11" s="271" customFormat="1" ht="18" customHeight="1" x14ac:dyDescent="0.35">
      <c r="B34" s="1349"/>
      <c r="C34" s="1349"/>
      <c r="D34" s="1349"/>
      <c r="E34" s="1349"/>
      <c r="F34" s="1349"/>
      <c r="G34" s="1349"/>
      <c r="H34" s="1349"/>
      <c r="I34" s="327"/>
      <c r="J34" s="327"/>
    </row>
    <row r="35" spans="1:11" s="308" customFormat="1" ht="18" customHeight="1" x14ac:dyDescent="0.2">
      <c r="B35" s="1349"/>
      <c r="C35" s="1349"/>
      <c r="D35" s="1349"/>
      <c r="E35" s="1349"/>
      <c r="F35" s="1349"/>
      <c r="G35" s="1349"/>
      <c r="H35" s="1349"/>
      <c r="I35" s="280"/>
    </row>
    <row r="36" spans="1:11" s="271" customFormat="1" ht="18" customHeight="1" x14ac:dyDescent="0.45">
      <c r="B36" s="328"/>
      <c r="C36" s="328"/>
      <c r="D36" s="328"/>
      <c r="E36" s="328"/>
      <c r="F36" s="328"/>
      <c r="G36" s="328"/>
      <c r="H36" s="328"/>
      <c r="I36" s="280"/>
    </row>
    <row r="37" spans="1:11" s="271" customFormat="1" ht="18" customHeight="1" x14ac:dyDescent="0.35">
      <c r="A37" s="308"/>
      <c r="B37" s="308"/>
      <c r="D37" s="308"/>
      <c r="E37" s="308"/>
      <c r="F37" s="329"/>
      <c r="G37" s="329"/>
      <c r="H37" s="330"/>
    </row>
    <row r="38" spans="1:11" ht="18" customHeight="1" x14ac:dyDescent="0.2">
      <c r="B38" s="100"/>
      <c r="F38" s="119"/>
      <c r="G38" s="119"/>
      <c r="H38" s="118"/>
    </row>
    <row r="39" spans="1:11" ht="18" customHeight="1" x14ac:dyDescent="0.2">
      <c r="B39" s="100"/>
      <c r="F39" s="119"/>
      <c r="G39" s="119"/>
    </row>
    <row r="40" spans="1:11" ht="16" customHeight="1" x14ac:dyDescent="0.2">
      <c r="F40" s="119"/>
      <c r="G40" s="119"/>
    </row>
    <row r="41" spans="1:11" ht="16" customHeight="1" x14ac:dyDescent="0.2"/>
    <row r="42" spans="1:11" ht="16" customHeight="1" x14ac:dyDescent="0.2"/>
    <row r="43" spans="1:11" ht="16" customHeight="1" x14ac:dyDescent="0.2"/>
    <row r="44" spans="1:11" ht="16" customHeight="1" x14ac:dyDescent="0.2"/>
    <row r="45" spans="1:11" ht="16" customHeight="1" x14ac:dyDescent="0.2"/>
    <row r="46" spans="1:11" ht="16" customHeight="1" x14ac:dyDescent="0.2"/>
    <row r="47" spans="1:11" ht="16" customHeight="1" x14ac:dyDescent="0.2"/>
    <row r="48" spans="1:11" ht="16" customHeight="1" x14ac:dyDescent="0.2"/>
    <row r="49" ht="16" customHeight="1" x14ac:dyDescent="0.2"/>
    <row r="50" ht="16" customHeight="1" x14ac:dyDescent="0.2"/>
  </sheetData>
  <sheetProtection formatCells="0" insertHyperlinks="0"/>
  <mergeCells count="29">
    <mergeCell ref="B33:H35"/>
    <mergeCell ref="H20:I20"/>
    <mergeCell ref="H21:I21"/>
    <mergeCell ref="H22:I22"/>
    <mergeCell ref="H23:I23"/>
    <mergeCell ref="H27:I27"/>
    <mergeCell ref="B28:D28"/>
    <mergeCell ref="B8:C8"/>
    <mergeCell ref="D8:G8"/>
    <mergeCell ref="H10:I10"/>
    <mergeCell ref="B11:B27"/>
    <mergeCell ref="H12:I12"/>
    <mergeCell ref="H13:I13"/>
    <mergeCell ref="H15:I15"/>
    <mergeCell ref="H16:I16"/>
    <mergeCell ref="H18:I18"/>
    <mergeCell ref="H19:I19"/>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8 J11:K28">
    <cfRule type="expression" dxfId="45"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4BE7F-74A1-484C-B40D-00DDE40AEF60}">
  <sheetPr>
    <tabColor theme="5" tint="0.59999389629810485"/>
    <pageSetUpPr fitToPage="1"/>
  </sheetPr>
  <dimension ref="A1:L81"/>
  <sheetViews>
    <sheetView showGridLines="0" view="pageBreakPreview" zoomScale="70" zoomScaleNormal="80" zoomScaleSheetLayoutView="70" workbookViewId="0">
      <selection activeCell="V19" sqref="V19"/>
    </sheetView>
  </sheetViews>
  <sheetFormatPr defaultColWidth="9" defaultRowHeight="19" customHeight="1" x14ac:dyDescent="0.2"/>
  <cols>
    <col min="1" max="1" width="4.1796875" style="21" customWidth="1"/>
    <col min="2" max="2" width="3.81640625" style="11" customWidth="1"/>
    <col min="3" max="3" width="14.6328125" style="11" customWidth="1"/>
    <col min="4" max="4" width="13.6328125" style="21" customWidth="1"/>
    <col min="5" max="6" width="11.6328125" style="11" customWidth="1"/>
    <col min="7" max="7" width="60.6328125" style="11" customWidth="1"/>
    <col min="8" max="8" width="10.6328125" style="11" customWidth="1"/>
    <col min="9" max="12" width="9.81640625" style="11" customWidth="1"/>
    <col min="13" max="16384" width="9" style="11"/>
  </cols>
  <sheetData>
    <row r="1" spans="1:12" s="4" customFormat="1" ht="30" customHeight="1" x14ac:dyDescent="0.2">
      <c r="A1" s="128"/>
      <c r="B1" s="123" t="s">
        <v>2454</v>
      </c>
      <c r="C1" s="122"/>
      <c r="D1" s="122"/>
      <c r="E1" s="122"/>
      <c r="F1" s="61" t="s">
        <v>62</v>
      </c>
      <c r="G1" s="61"/>
      <c r="H1" s="124"/>
      <c r="I1" s="124"/>
      <c r="J1" s="129"/>
      <c r="L1" s="129">
        <v>547</v>
      </c>
    </row>
    <row r="2" spans="1:12" s="2" customFormat="1" ht="30" customHeight="1" x14ac:dyDescent="0.2">
      <c r="B2" s="1445" t="s">
        <v>63</v>
      </c>
      <c r="C2" s="1446"/>
      <c r="D2" s="1447"/>
      <c r="E2" s="1448"/>
      <c r="F2" s="407" t="s">
        <v>64</v>
      </c>
      <c r="G2" s="248" t="s">
        <v>65</v>
      </c>
      <c r="H2" s="69" t="s">
        <v>66</v>
      </c>
      <c r="I2" s="64"/>
      <c r="J2" s="64"/>
    </row>
    <row r="3" spans="1:12" s="2" customFormat="1" ht="30" customHeight="1" x14ac:dyDescent="0.2">
      <c r="B3" s="1434" t="s">
        <v>67</v>
      </c>
      <c r="C3" s="1435"/>
      <c r="D3" s="1436">
        <f>F19</f>
        <v>0</v>
      </c>
      <c r="E3" s="1437"/>
      <c r="F3" s="531" t="s">
        <v>68</v>
      </c>
      <c r="G3" s="236"/>
      <c r="H3" s="70"/>
      <c r="I3" s="64"/>
      <c r="J3" s="71"/>
      <c r="L3" s="71" t="s">
        <v>69</v>
      </c>
    </row>
    <row r="4" spans="1:12" s="2" customFormat="1" ht="30" customHeight="1" x14ac:dyDescent="0.2">
      <c r="B4" s="1434" t="s">
        <v>70</v>
      </c>
      <c r="C4" s="1435"/>
      <c r="D4" s="1449"/>
      <c r="E4" s="1450"/>
      <c r="F4" s="532" t="s">
        <v>71</v>
      </c>
      <c r="G4" s="242" t="s">
        <v>72</v>
      </c>
      <c r="H4" s="69" t="s">
        <v>73</v>
      </c>
      <c r="I4" s="64"/>
      <c r="J4" s="72"/>
    </row>
    <row r="5" spans="1:12" s="2" customFormat="1" ht="30" customHeight="1" x14ac:dyDescent="0.2">
      <c r="B5" s="1434" t="s">
        <v>74</v>
      </c>
      <c r="C5" s="1435"/>
      <c r="D5" s="1436">
        <f>ROUND(D3*D4,0)</f>
        <v>0</v>
      </c>
      <c r="E5" s="1437"/>
      <c r="F5" s="532" t="s">
        <v>71</v>
      </c>
      <c r="G5" s="236"/>
      <c r="H5" s="70"/>
      <c r="I5" s="64"/>
      <c r="J5" s="72"/>
    </row>
    <row r="6" spans="1:12" s="2" customFormat="1" ht="30" customHeight="1" x14ac:dyDescent="0.2">
      <c r="B6" s="1434" t="s">
        <v>75</v>
      </c>
      <c r="C6" s="1435"/>
      <c r="D6" s="1438"/>
      <c r="E6" s="1439"/>
      <c r="F6" s="1440"/>
      <c r="G6" s="514" t="s">
        <v>809</v>
      </c>
      <c r="H6" s="69" t="s">
        <v>77</v>
      </c>
      <c r="I6" s="64"/>
      <c r="J6" s="71"/>
      <c r="L6" s="71" t="s">
        <v>69</v>
      </c>
    </row>
    <row r="7" spans="1:12" s="2" customFormat="1" ht="30" customHeight="1" x14ac:dyDescent="0.2">
      <c r="B7" s="1441" t="s">
        <v>78</v>
      </c>
      <c r="C7" s="1442"/>
      <c r="D7" s="1443"/>
      <c r="E7" s="1444"/>
      <c r="F7" s="243" t="s">
        <v>68</v>
      </c>
      <c r="G7" s="244" t="s">
        <v>79</v>
      </c>
      <c r="H7" s="69" t="s">
        <v>80</v>
      </c>
      <c r="I7" s="64"/>
      <c r="J7" s="64"/>
    </row>
    <row r="8" spans="1:12" s="2" customFormat="1" ht="30" customHeight="1" x14ac:dyDescent="0.2">
      <c r="B8" s="1429" t="s">
        <v>37</v>
      </c>
      <c r="C8" s="1429"/>
      <c r="D8" s="1430"/>
      <c r="E8" s="1430"/>
      <c r="F8" s="1483"/>
      <c r="G8" s="4"/>
      <c r="H8" s="4"/>
      <c r="I8" s="26"/>
      <c r="J8" s="125"/>
      <c r="K8" s="125" t="s">
        <v>81</v>
      </c>
    </row>
    <row r="9" spans="1:12" s="15" customFormat="1" ht="24" customHeight="1" x14ac:dyDescent="0.2">
      <c r="B9" s="33"/>
      <c r="C9" s="35"/>
      <c r="G9" s="24"/>
      <c r="H9" s="665"/>
      <c r="I9" s="666"/>
      <c r="J9" s="120"/>
      <c r="L9" s="120" t="s">
        <v>2474</v>
      </c>
    </row>
    <row r="10" spans="1:12" s="20" customFormat="1" ht="21" customHeight="1" x14ac:dyDescent="0.2">
      <c r="A10" s="249" t="s">
        <v>83</v>
      </c>
      <c r="B10" s="253" t="s">
        <v>1582</v>
      </c>
      <c r="C10" s="254" t="s">
        <v>2168</v>
      </c>
      <c r="D10" s="250" t="s">
        <v>86</v>
      </c>
      <c r="E10" s="254" t="s">
        <v>812</v>
      </c>
      <c r="F10" s="254" t="s">
        <v>2376</v>
      </c>
      <c r="G10" s="256" t="s">
        <v>89</v>
      </c>
      <c r="H10" s="256"/>
      <c r="I10" s="250" t="s">
        <v>2171</v>
      </c>
      <c r="J10" s="250" t="s">
        <v>2378</v>
      </c>
      <c r="K10" s="405" t="s">
        <v>2379</v>
      </c>
      <c r="L10" s="257" t="s">
        <v>2380</v>
      </c>
    </row>
    <row r="11" spans="1:12" s="2" customFormat="1" ht="85" customHeight="1" x14ac:dyDescent="0.2">
      <c r="A11" s="265">
        <v>1</v>
      </c>
      <c r="B11" s="1553" t="s">
        <v>1585</v>
      </c>
      <c r="C11" s="1602" t="s">
        <v>2455</v>
      </c>
      <c r="D11" s="1135" t="s">
        <v>2456</v>
      </c>
      <c r="E11" s="1136">
        <v>21386</v>
      </c>
      <c r="F11" s="1136"/>
      <c r="G11" s="1587" t="s">
        <v>2457</v>
      </c>
      <c r="H11" s="1433"/>
      <c r="I11" s="1137">
        <v>11534</v>
      </c>
      <c r="J11" s="1137">
        <v>527</v>
      </c>
      <c r="K11" s="1138">
        <v>8304</v>
      </c>
      <c r="L11" s="1139">
        <v>930</v>
      </c>
    </row>
    <row r="12" spans="1:12" s="2" customFormat="1" ht="44.5" customHeight="1" x14ac:dyDescent="0.2">
      <c r="A12" s="241">
        <v>2</v>
      </c>
      <c r="B12" s="1552"/>
      <c r="C12" s="1603"/>
      <c r="D12" s="1140" t="s">
        <v>2458</v>
      </c>
      <c r="E12" s="1141">
        <v>12382</v>
      </c>
      <c r="F12" s="1141"/>
      <c r="G12" s="1482" t="s">
        <v>2459</v>
      </c>
      <c r="H12" s="1419"/>
      <c r="I12" s="1142">
        <v>7498</v>
      </c>
      <c r="J12" s="1142">
        <v>0</v>
      </c>
      <c r="K12" s="1143">
        <v>4584</v>
      </c>
      <c r="L12" s="1144">
        <v>339</v>
      </c>
    </row>
    <row r="13" spans="1:12" s="2" customFormat="1" ht="21" customHeight="1" x14ac:dyDescent="0.2">
      <c r="A13" s="522">
        <v>3</v>
      </c>
      <c r="B13" s="1552"/>
      <c r="C13" s="203"/>
      <c r="D13" s="1145" t="s">
        <v>2460</v>
      </c>
      <c r="E13" s="1146">
        <v>784</v>
      </c>
      <c r="F13" s="1147"/>
      <c r="G13" s="1148" t="s">
        <v>2461</v>
      </c>
      <c r="H13" s="1148"/>
      <c r="I13" s="1147">
        <v>486</v>
      </c>
      <c r="J13" s="1147">
        <v>31</v>
      </c>
      <c r="K13" s="1149">
        <v>270</v>
      </c>
      <c r="L13" s="1150">
        <v>11</v>
      </c>
    </row>
    <row r="14" spans="1:12" s="2" customFormat="1" ht="21" customHeight="1" x14ac:dyDescent="0.2">
      <c r="A14" s="200">
        <v>4</v>
      </c>
      <c r="B14" s="1552"/>
      <c r="C14" s="1608">
        <f>SUM(E11:E17)</f>
        <v>35188</v>
      </c>
      <c r="D14" s="133" t="s">
        <v>2462</v>
      </c>
      <c r="E14" s="1151">
        <v>88</v>
      </c>
      <c r="F14" s="1151"/>
      <c r="G14" s="1148" t="s">
        <v>2463</v>
      </c>
      <c r="H14" s="1152"/>
      <c r="I14" s="1153">
        <v>65</v>
      </c>
      <c r="J14" s="1153">
        <v>0</v>
      </c>
      <c r="K14" s="1154">
        <v>7</v>
      </c>
      <c r="L14" s="1155">
        <v>12</v>
      </c>
    </row>
    <row r="15" spans="1:12" s="2" customFormat="1" ht="21" customHeight="1" x14ac:dyDescent="0.2">
      <c r="A15" s="523">
        <v>5</v>
      </c>
      <c r="B15" s="1552"/>
      <c r="C15" s="1608"/>
      <c r="D15" s="1145" t="s">
        <v>2464</v>
      </c>
      <c r="E15" s="1146">
        <v>167</v>
      </c>
      <c r="F15" s="1146"/>
      <c r="G15" s="1148" t="s">
        <v>2465</v>
      </c>
      <c r="H15" s="1152"/>
      <c r="I15" s="1153">
        <v>96</v>
      </c>
      <c r="J15" s="1153">
        <v>0</v>
      </c>
      <c r="K15" s="1154">
        <v>68</v>
      </c>
      <c r="L15" s="1155">
        <v>0</v>
      </c>
    </row>
    <row r="16" spans="1:12" s="2" customFormat="1" ht="21" customHeight="1" x14ac:dyDescent="0.2">
      <c r="A16" s="523">
        <v>6</v>
      </c>
      <c r="B16" s="1552"/>
      <c r="C16" s="1608"/>
      <c r="D16" s="1145" t="s">
        <v>2466</v>
      </c>
      <c r="E16" s="1146">
        <v>237</v>
      </c>
      <c r="F16" s="1146"/>
      <c r="G16" s="1148" t="s">
        <v>2467</v>
      </c>
      <c r="H16" s="1152"/>
      <c r="I16" s="1153">
        <v>62</v>
      </c>
      <c r="J16" s="1153">
        <v>0</v>
      </c>
      <c r="K16" s="1154">
        <v>172</v>
      </c>
      <c r="L16" s="1155">
        <v>0</v>
      </c>
    </row>
    <row r="17" spans="1:12" s="2" customFormat="1" ht="21" customHeight="1" x14ac:dyDescent="0.2">
      <c r="A17" s="1133">
        <v>7</v>
      </c>
      <c r="B17" s="1607"/>
      <c r="C17" s="27"/>
      <c r="D17" s="19" t="s">
        <v>2468</v>
      </c>
      <c r="E17" s="1156">
        <v>144</v>
      </c>
      <c r="F17" s="1156"/>
      <c r="G17" s="1157" t="s">
        <v>2469</v>
      </c>
      <c r="H17" s="1158"/>
      <c r="I17" s="1159">
        <v>110</v>
      </c>
      <c r="J17" s="1159">
        <v>0</v>
      </c>
      <c r="K17" s="1160">
        <v>29</v>
      </c>
      <c r="L17" s="1161">
        <v>0</v>
      </c>
    </row>
    <row r="18" spans="1:12" s="2" customFormat="1" ht="21" customHeight="1" thickBot="1" x14ac:dyDescent="0.25">
      <c r="A18" s="1134">
        <v>8</v>
      </c>
      <c r="B18" s="1162" t="s">
        <v>911</v>
      </c>
      <c r="C18" s="1163" t="s">
        <v>2470</v>
      </c>
      <c r="D18" s="1164" t="s">
        <v>2471</v>
      </c>
      <c r="E18" s="1165">
        <v>4739</v>
      </c>
      <c r="F18" s="1166"/>
      <c r="G18" s="1167" t="s">
        <v>2472</v>
      </c>
      <c r="H18" s="1168"/>
      <c r="I18" s="1169">
        <v>3104</v>
      </c>
      <c r="J18" s="1169">
        <v>0</v>
      </c>
      <c r="K18" s="1170">
        <v>1467</v>
      </c>
      <c r="L18" s="1171">
        <v>164</v>
      </c>
    </row>
    <row r="19" spans="1:12" s="2" customFormat="1" ht="21" customHeight="1" thickTop="1" x14ac:dyDescent="0.2">
      <c r="A19" s="91"/>
      <c r="B19" s="1426" t="s">
        <v>2446</v>
      </c>
      <c r="C19" s="1427"/>
      <c r="D19" s="1427"/>
      <c r="E19" s="1172">
        <f>SUM(E11:E18)</f>
        <v>39927</v>
      </c>
      <c r="F19" s="1172">
        <f>SUM(F11:F18)</f>
        <v>0</v>
      </c>
      <c r="G19" s="1173"/>
      <c r="H19" s="1173"/>
      <c r="I19" s="1174">
        <f t="shared" ref="I19:L19" si="0">SUM(I11:I18)</f>
        <v>22955</v>
      </c>
      <c r="J19" s="1174">
        <f t="shared" si="0"/>
        <v>558</v>
      </c>
      <c r="K19" s="1175">
        <f t="shared" si="0"/>
        <v>14901</v>
      </c>
      <c r="L19" s="1176">
        <f t="shared" si="0"/>
        <v>1456</v>
      </c>
    </row>
    <row r="20" spans="1:12" s="2" customFormat="1" ht="18" customHeight="1" x14ac:dyDescent="0.2">
      <c r="E20" s="126"/>
      <c r="F20" s="126"/>
      <c r="G20" s="6"/>
      <c r="H20" s="6"/>
      <c r="I20" s="126"/>
      <c r="J20" s="126"/>
    </row>
    <row r="21" spans="1:12" s="2" customFormat="1" ht="18" customHeight="1" x14ac:dyDescent="0.2">
      <c r="B21" s="4" t="s">
        <v>2476</v>
      </c>
      <c r="E21" s="126"/>
      <c r="F21" s="126"/>
      <c r="G21" s="6"/>
      <c r="H21" s="6"/>
      <c r="I21" s="126"/>
      <c r="J21" s="126"/>
    </row>
    <row r="22" spans="1:12" s="2" customFormat="1" ht="18" customHeight="1" x14ac:dyDescent="0.2">
      <c r="B22" s="4" t="s">
        <v>2447</v>
      </c>
      <c r="E22" s="126"/>
      <c r="F22" s="126"/>
      <c r="G22" s="6"/>
      <c r="H22" s="6"/>
      <c r="I22" s="126"/>
      <c r="J22" s="126"/>
    </row>
    <row r="23" spans="1:12" s="2" customFormat="1" ht="18" customHeight="1" x14ac:dyDescent="0.2">
      <c r="B23" s="21" t="s">
        <v>2448</v>
      </c>
      <c r="E23" s="126"/>
      <c r="F23" s="126"/>
      <c r="G23" s="127"/>
      <c r="H23" s="127"/>
      <c r="I23" s="126"/>
      <c r="J23" s="126"/>
    </row>
    <row r="24" spans="1:12" s="2" customFormat="1" ht="18" customHeight="1" x14ac:dyDescent="0.2">
      <c r="B24" s="21" t="s">
        <v>2449</v>
      </c>
      <c r="E24" s="126"/>
      <c r="F24" s="126"/>
      <c r="G24" s="127"/>
      <c r="H24" s="127"/>
      <c r="I24" s="126"/>
      <c r="J24" s="126"/>
    </row>
    <row r="25" spans="1:12" s="2" customFormat="1" ht="18" customHeight="1" x14ac:dyDescent="0.2">
      <c r="B25" s="26" t="s">
        <v>2450</v>
      </c>
      <c r="E25" s="126"/>
      <c r="F25" s="126"/>
      <c r="G25" s="127"/>
      <c r="H25" s="127"/>
      <c r="I25" s="126"/>
      <c r="J25" s="126"/>
    </row>
    <row r="26" spans="1:12" s="2" customFormat="1" ht="18" customHeight="1" thickBot="1" x14ac:dyDescent="0.25">
      <c r="A26" s="38"/>
      <c r="B26" s="62" t="s">
        <v>2451</v>
      </c>
      <c r="C26" s="38"/>
      <c r="D26" s="38"/>
      <c r="E26" s="39"/>
      <c r="F26" s="40"/>
      <c r="G26" s="30"/>
      <c r="I26" s="43"/>
      <c r="J26" s="43"/>
      <c r="K26" s="14"/>
    </row>
    <row r="27" spans="1:12" s="10" customFormat="1" ht="18" customHeight="1" thickTop="1" x14ac:dyDescent="0.2">
      <c r="B27" s="1594" t="s">
        <v>2473</v>
      </c>
      <c r="C27" s="1595"/>
      <c r="D27" s="1595"/>
      <c r="E27" s="1595"/>
      <c r="F27" s="1595"/>
      <c r="G27" s="1596"/>
      <c r="H27" s="36"/>
      <c r="I27" s="36"/>
      <c r="J27" s="36"/>
    </row>
    <row r="28" spans="1:12" ht="18" customHeight="1" x14ac:dyDescent="0.2">
      <c r="A28" s="11"/>
      <c r="B28" s="1597"/>
      <c r="C28" s="1417"/>
      <c r="D28" s="1417"/>
      <c r="E28" s="1417"/>
      <c r="F28" s="1417"/>
      <c r="G28" s="1598"/>
    </row>
    <row r="29" spans="1:12" ht="18" customHeight="1" thickBot="1" x14ac:dyDescent="0.25">
      <c r="A29" s="11"/>
      <c r="B29" s="1599"/>
      <c r="C29" s="1600"/>
      <c r="D29" s="1600"/>
      <c r="E29" s="1600"/>
      <c r="F29" s="1600"/>
      <c r="G29" s="1601"/>
    </row>
    <row r="30" spans="1:12" ht="18" customHeight="1" thickTop="1" x14ac:dyDescent="0.2"/>
    <row r="31" spans="1:12" ht="18" customHeight="1" x14ac:dyDescent="0.2"/>
    <row r="32" spans="1:12" ht="18" customHeight="1" x14ac:dyDescent="0.2"/>
    <row r="33" spans="1:4" ht="13" x14ac:dyDescent="0.2"/>
    <row r="34" spans="1:4" ht="13" x14ac:dyDescent="0.2"/>
    <row r="35" spans="1:4" ht="13" x14ac:dyDescent="0.2"/>
    <row r="36" spans="1:4" ht="13" x14ac:dyDescent="0.2">
      <c r="A36" s="11"/>
      <c r="D36" s="11"/>
    </row>
    <row r="37" spans="1:4" ht="13" x14ac:dyDescent="0.2">
      <c r="A37" s="11"/>
      <c r="D37" s="11"/>
    </row>
    <row r="38" spans="1:4" ht="13" x14ac:dyDescent="0.2">
      <c r="A38" s="11"/>
      <c r="D38" s="11"/>
    </row>
    <row r="39" spans="1:4" ht="13" x14ac:dyDescent="0.2">
      <c r="A39" s="11"/>
      <c r="D39" s="11"/>
    </row>
    <row r="40" spans="1:4" ht="13" x14ac:dyDescent="0.2">
      <c r="A40" s="11"/>
      <c r="D40" s="11"/>
    </row>
    <row r="41" spans="1:4" ht="13" x14ac:dyDescent="0.2">
      <c r="A41" s="11"/>
      <c r="D41" s="11"/>
    </row>
    <row r="42" spans="1:4" ht="13" x14ac:dyDescent="0.2">
      <c r="A42" s="11"/>
      <c r="D42" s="11"/>
    </row>
    <row r="43" spans="1:4" ht="13" x14ac:dyDescent="0.2">
      <c r="A43" s="11"/>
      <c r="D43" s="11"/>
    </row>
    <row r="44" spans="1:4" ht="13" x14ac:dyDescent="0.2">
      <c r="A44" s="11"/>
      <c r="D44" s="11"/>
    </row>
    <row r="45" spans="1:4" ht="13" x14ac:dyDescent="0.2">
      <c r="A45" s="11"/>
      <c r="D45" s="11"/>
    </row>
    <row r="46" spans="1:4" ht="13" x14ac:dyDescent="0.2">
      <c r="A46" s="11"/>
      <c r="D46" s="11"/>
    </row>
    <row r="47" spans="1:4" ht="13" x14ac:dyDescent="0.2">
      <c r="A47" s="11"/>
      <c r="D47" s="11"/>
    </row>
    <row r="48" spans="1:4" ht="13" x14ac:dyDescent="0.2">
      <c r="A48" s="11"/>
      <c r="D48" s="11"/>
    </row>
    <row r="49" spans="1:4" ht="13" x14ac:dyDescent="0.2">
      <c r="A49" s="11"/>
      <c r="D49" s="11"/>
    </row>
    <row r="50" spans="1:4" ht="13" x14ac:dyDescent="0.2">
      <c r="A50" s="11"/>
      <c r="D50" s="11"/>
    </row>
    <row r="51" spans="1:4" ht="13" x14ac:dyDescent="0.2">
      <c r="A51" s="11"/>
      <c r="D51" s="11"/>
    </row>
    <row r="52" spans="1:4" ht="13" x14ac:dyDescent="0.2">
      <c r="A52" s="11"/>
      <c r="D52" s="11"/>
    </row>
    <row r="53" spans="1:4" ht="13" x14ac:dyDescent="0.2">
      <c r="A53" s="11"/>
      <c r="D53" s="11"/>
    </row>
    <row r="54" spans="1:4" ht="13" x14ac:dyDescent="0.2">
      <c r="A54" s="11"/>
      <c r="D54" s="11"/>
    </row>
    <row r="55" spans="1:4" ht="13" x14ac:dyDescent="0.2">
      <c r="A55" s="11"/>
      <c r="D55" s="11"/>
    </row>
    <row r="56" spans="1:4" ht="13" x14ac:dyDescent="0.2">
      <c r="A56" s="11"/>
      <c r="D56" s="11"/>
    </row>
    <row r="57" spans="1:4" ht="13" x14ac:dyDescent="0.2">
      <c r="A57" s="11"/>
      <c r="D57" s="11"/>
    </row>
    <row r="58" spans="1:4" ht="13" x14ac:dyDescent="0.2">
      <c r="A58" s="11"/>
      <c r="D58" s="11"/>
    </row>
    <row r="59" spans="1:4" ht="13" x14ac:dyDescent="0.2">
      <c r="A59" s="11"/>
      <c r="D59" s="11"/>
    </row>
    <row r="60" spans="1:4" ht="13.5" thickBot="1" x14ac:dyDescent="0.25">
      <c r="A60" s="96"/>
      <c r="D60" s="11"/>
    </row>
    <row r="61" spans="1:4" ht="13.5" thickTop="1" x14ac:dyDescent="0.2">
      <c r="A61" s="11"/>
      <c r="D61" s="11"/>
    </row>
    <row r="62" spans="1:4" ht="13" x14ac:dyDescent="0.2">
      <c r="A62" s="11"/>
      <c r="D62" s="11"/>
    </row>
    <row r="63" spans="1:4" ht="13" x14ac:dyDescent="0.2">
      <c r="A63" s="11"/>
      <c r="D63" s="11"/>
    </row>
    <row r="64" spans="1:4"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sheetData>
  <sheetProtection formatCells="0" insertHyperlinks="0"/>
  <mergeCells count="21">
    <mergeCell ref="B2:C2"/>
    <mergeCell ref="D2:E2"/>
    <mergeCell ref="B3:C3"/>
    <mergeCell ref="D3:E3"/>
    <mergeCell ref="B4:C4"/>
    <mergeCell ref="D4:E4"/>
    <mergeCell ref="B5:C5"/>
    <mergeCell ref="D5:E5"/>
    <mergeCell ref="B6:C6"/>
    <mergeCell ref="D6:F6"/>
    <mergeCell ref="B7:C7"/>
    <mergeCell ref="D7:E7"/>
    <mergeCell ref="B19:D19"/>
    <mergeCell ref="B27:G29"/>
    <mergeCell ref="B8:C8"/>
    <mergeCell ref="D8:F8"/>
    <mergeCell ref="B11:B17"/>
    <mergeCell ref="C11:C12"/>
    <mergeCell ref="G11:H11"/>
    <mergeCell ref="G12:H12"/>
    <mergeCell ref="C14:C16"/>
  </mergeCells>
  <phoneticPr fontId="56"/>
  <printOptions horizontalCentered="1"/>
  <pageMargins left="0.15748031496062992" right="0.15748031496062992" top="0.47244094488188981" bottom="0.15748031496062992" header="7.874015748031496E-2" footer="7.874015748031496E-2"/>
  <pageSetup paperSize="9" scale="6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3858A-AFD2-4322-AFD0-0C1ED431092B}">
  <sheetPr codeName="Sheet11">
    <pageSetUpPr fitToPage="1"/>
  </sheetPr>
  <dimension ref="A1:K49"/>
  <sheetViews>
    <sheetView view="pageBreakPreview" zoomScale="70" zoomScaleNormal="80"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1" width="12.54296875" style="117" customWidth="1"/>
    <col min="12" max="16384" width="9.81640625" style="117"/>
  </cols>
  <sheetData>
    <row r="1" spans="1:11" s="270" customFormat="1" ht="30" customHeight="1" x14ac:dyDescent="0.7">
      <c r="A1" s="266"/>
      <c r="B1" s="953" t="s">
        <v>212</v>
      </c>
      <c r="C1" s="266"/>
      <c r="D1" s="266"/>
      <c r="E1" s="266"/>
      <c r="F1" s="267"/>
      <c r="G1" s="267"/>
      <c r="H1" s="268" t="s">
        <v>62</v>
      </c>
      <c r="I1" s="269"/>
      <c r="J1" s="269"/>
      <c r="K1" s="943">
        <v>503</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G27</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174</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51">
        <v>1</v>
      </c>
      <c r="B11" s="1342" t="s">
        <v>98</v>
      </c>
      <c r="D11" s="353" t="s">
        <v>176</v>
      </c>
      <c r="E11" s="353">
        <v>50301</v>
      </c>
      <c r="F11" s="477">
        <v>3620</v>
      </c>
      <c r="G11" s="355"/>
      <c r="H11" s="356" t="s">
        <v>213</v>
      </c>
      <c r="I11" s="357"/>
      <c r="J11" s="358">
        <v>1788</v>
      </c>
      <c r="K11" s="359">
        <v>1832</v>
      </c>
    </row>
    <row r="12" spans="1:11" s="271" customFormat="1" ht="19.5" customHeight="1" x14ac:dyDescent="0.35">
      <c r="A12" s="482">
        <v>2</v>
      </c>
      <c r="B12" s="1343"/>
      <c r="C12" s="432"/>
      <c r="D12" s="476" t="s">
        <v>178</v>
      </c>
      <c r="E12" s="476">
        <v>50302</v>
      </c>
      <c r="F12" s="477">
        <v>4340</v>
      </c>
      <c r="G12" s="478"/>
      <c r="H12" s="506" t="s">
        <v>214</v>
      </c>
      <c r="I12" s="507"/>
      <c r="J12" s="480">
        <v>1899</v>
      </c>
      <c r="K12" s="481">
        <v>2441</v>
      </c>
    </row>
    <row r="13" spans="1:11" s="271" customFormat="1" ht="19.5" customHeight="1" x14ac:dyDescent="0.35">
      <c r="A13" s="482">
        <v>3</v>
      </c>
      <c r="B13" s="1343"/>
      <c r="C13" s="431"/>
      <c r="D13" s="476" t="s">
        <v>180</v>
      </c>
      <c r="E13" s="476">
        <v>50303</v>
      </c>
      <c r="F13" s="477">
        <v>3940</v>
      </c>
      <c r="G13" s="478"/>
      <c r="H13" s="1317" t="s">
        <v>215</v>
      </c>
      <c r="I13" s="1355"/>
      <c r="J13" s="480">
        <v>2960</v>
      </c>
      <c r="K13" s="481">
        <v>980</v>
      </c>
    </row>
    <row r="14" spans="1:11" s="271" customFormat="1" ht="19.5" customHeight="1" x14ac:dyDescent="0.35">
      <c r="A14" s="482">
        <v>4</v>
      </c>
      <c r="B14" s="1343"/>
      <c r="C14" s="432"/>
      <c r="D14" s="476" t="s">
        <v>182</v>
      </c>
      <c r="E14" s="476">
        <v>50304</v>
      </c>
      <c r="F14" s="477">
        <v>4150</v>
      </c>
      <c r="G14" s="478"/>
      <c r="H14" s="1317" t="s">
        <v>216</v>
      </c>
      <c r="I14" s="1355"/>
      <c r="J14" s="480">
        <v>2835</v>
      </c>
      <c r="K14" s="481">
        <v>1315</v>
      </c>
    </row>
    <row r="15" spans="1:11" s="271" customFormat="1" ht="19.5" customHeight="1" x14ac:dyDescent="0.35">
      <c r="A15" s="482">
        <v>5</v>
      </c>
      <c r="B15" s="1343"/>
      <c r="C15" s="941"/>
      <c r="D15" s="476" t="s">
        <v>184</v>
      </c>
      <c r="E15" s="476">
        <v>50305</v>
      </c>
      <c r="F15" s="477">
        <v>4590</v>
      </c>
      <c r="G15" s="478"/>
      <c r="H15" s="1317" t="s">
        <v>217</v>
      </c>
      <c r="I15" s="1355"/>
      <c r="J15" s="480">
        <v>3452</v>
      </c>
      <c r="K15" s="481">
        <v>1138</v>
      </c>
    </row>
    <row r="16" spans="1:11" s="271" customFormat="1" ht="19.5" customHeight="1" x14ac:dyDescent="0.35">
      <c r="A16" s="482">
        <v>6</v>
      </c>
      <c r="B16" s="1343"/>
      <c r="C16" s="497"/>
      <c r="D16" s="476" t="s">
        <v>186</v>
      </c>
      <c r="E16" s="476">
        <v>50306</v>
      </c>
      <c r="F16" s="477">
        <v>2740</v>
      </c>
      <c r="G16" s="478"/>
      <c r="H16" s="542" t="s">
        <v>218</v>
      </c>
      <c r="I16" s="543"/>
      <c r="J16" s="480">
        <v>1748</v>
      </c>
      <c r="K16" s="481">
        <v>992</v>
      </c>
    </row>
    <row r="17" spans="1:11" s="271" customFormat="1" ht="19.5" customHeight="1" x14ac:dyDescent="0.35">
      <c r="A17" s="482">
        <v>7</v>
      </c>
      <c r="B17" s="1343"/>
      <c r="C17" s="431"/>
      <c r="D17" s="476" t="s">
        <v>188</v>
      </c>
      <c r="E17" s="476">
        <v>50307</v>
      </c>
      <c r="F17" s="477">
        <v>4440</v>
      </c>
      <c r="G17" s="478"/>
      <c r="H17" s="542" t="s">
        <v>219</v>
      </c>
      <c r="I17" s="543"/>
      <c r="J17" s="480">
        <v>2397</v>
      </c>
      <c r="K17" s="481">
        <v>2043</v>
      </c>
    </row>
    <row r="18" spans="1:11" s="271" customFormat="1" ht="19.5" customHeight="1" x14ac:dyDescent="0.35">
      <c r="A18" s="482">
        <v>8</v>
      </c>
      <c r="B18" s="1343"/>
      <c r="C18" s="308" t="s">
        <v>220</v>
      </c>
      <c r="D18" s="476" t="s">
        <v>190</v>
      </c>
      <c r="E18" s="476">
        <v>50308</v>
      </c>
      <c r="F18" s="477">
        <v>3400</v>
      </c>
      <c r="G18" s="478"/>
      <c r="H18" s="542" t="s">
        <v>221</v>
      </c>
      <c r="I18" s="544"/>
      <c r="J18" s="480">
        <v>1896</v>
      </c>
      <c r="K18" s="481">
        <v>1504</v>
      </c>
    </row>
    <row r="19" spans="1:11" s="271" customFormat="1" ht="19.5" customHeight="1" x14ac:dyDescent="0.35">
      <c r="A19" s="482">
        <v>9</v>
      </c>
      <c r="B19" s="1343"/>
      <c r="C19" s="432"/>
      <c r="D19" s="476" t="s">
        <v>193</v>
      </c>
      <c r="E19" s="476">
        <v>50309</v>
      </c>
      <c r="F19" s="477">
        <v>2570</v>
      </c>
      <c r="G19" s="478"/>
      <c r="H19" s="542" t="s">
        <v>222</v>
      </c>
      <c r="I19" s="544"/>
      <c r="J19" s="480">
        <v>1331</v>
      </c>
      <c r="K19" s="481">
        <v>1239</v>
      </c>
    </row>
    <row r="20" spans="1:11" s="271" customFormat="1" ht="19.5" customHeight="1" x14ac:dyDescent="0.35">
      <c r="A20" s="482">
        <v>10</v>
      </c>
      <c r="B20" s="1343"/>
      <c r="C20" s="432"/>
      <c r="D20" s="476" t="s">
        <v>195</v>
      </c>
      <c r="E20" s="476">
        <v>50310</v>
      </c>
      <c r="F20" s="477">
        <v>4560</v>
      </c>
      <c r="G20" s="478"/>
      <c r="H20" s="542" t="s">
        <v>223</v>
      </c>
      <c r="I20" s="544"/>
      <c r="J20" s="480">
        <v>2285</v>
      </c>
      <c r="K20" s="481">
        <v>2275</v>
      </c>
    </row>
    <row r="21" spans="1:11" s="271" customFormat="1" ht="19.5" customHeight="1" x14ac:dyDescent="0.35">
      <c r="A21" s="482">
        <v>11</v>
      </c>
      <c r="B21" s="1343"/>
      <c r="C21" s="499"/>
      <c r="D21" s="476" t="s">
        <v>197</v>
      </c>
      <c r="E21" s="476">
        <v>50311</v>
      </c>
      <c r="F21" s="477">
        <v>5160</v>
      </c>
      <c r="G21" s="478"/>
      <c r="H21" s="1352" t="s">
        <v>224</v>
      </c>
      <c r="I21" s="1353"/>
      <c r="J21" s="480">
        <v>3198</v>
      </c>
      <c r="K21" s="481">
        <v>1962</v>
      </c>
    </row>
    <row r="22" spans="1:11" s="271" customFormat="1" ht="19.5" customHeight="1" x14ac:dyDescent="0.35">
      <c r="A22" s="482">
        <v>12</v>
      </c>
      <c r="B22" s="1343"/>
      <c r="C22" s="500"/>
      <c r="D22" s="476" t="s">
        <v>199</v>
      </c>
      <c r="E22" s="476">
        <v>50312</v>
      </c>
      <c r="F22" s="477">
        <v>1820</v>
      </c>
      <c r="G22" s="478"/>
      <c r="H22" s="1317" t="s">
        <v>225</v>
      </c>
      <c r="I22" s="1355"/>
      <c r="J22" s="480">
        <v>1350</v>
      </c>
      <c r="K22" s="481">
        <v>470</v>
      </c>
    </row>
    <row r="23" spans="1:11" s="271" customFormat="1" ht="19.5" customHeight="1" x14ac:dyDescent="0.35">
      <c r="A23" s="482">
        <v>13</v>
      </c>
      <c r="B23" s="1343"/>
      <c r="C23" s="431"/>
      <c r="D23" s="476" t="s">
        <v>201</v>
      </c>
      <c r="E23" s="476">
        <v>50313</v>
      </c>
      <c r="F23" s="477">
        <v>4220</v>
      </c>
      <c r="G23" s="478"/>
      <c r="H23" s="1352" t="s">
        <v>226</v>
      </c>
      <c r="I23" s="1353"/>
      <c r="J23" s="480">
        <v>3274</v>
      </c>
      <c r="K23" s="481">
        <v>946</v>
      </c>
    </row>
    <row r="24" spans="1:11" s="271" customFormat="1" ht="19.5" customHeight="1" x14ac:dyDescent="0.35">
      <c r="A24" s="482">
        <v>14</v>
      </c>
      <c r="B24" s="1343"/>
      <c r="C24" s="432"/>
      <c r="D24" s="476" t="s">
        <v>203</v>
      </c>
      <c r="E24" s="476">
        <v>50314</v>
      </c>
      <c r="F24" s="477">
        <v>5300</v>
      </c>
      <c r="G24" s="478"/>
      <c r="H24" s="1352" t="s">
        <v>227</v>
      </c>
      <c r="I24" s="1353"/>
      <c r="J24" s="480">
        <v>4145</v>
      </c>
      <c r="K24" s="481">
        <v>1155</v>
      </c>
    </row>
    <row r="25" spans="1:11" s="271" customFormat="1" ht="19.5" customHeight="1" x14ac:dyDescent="0.35">
      <c r="A25" s="482">
        <v>15</v>
      </c>
      <c r="B25" s="1343"/>
      <c r="C25" s="432"/>
      <c r="D25" s="476" t="s">
        <v>205</v>
      </c>
      <c r="E25" s="476">
        <v>50315</v>
      </c>
      <c r="F25" s="477">
        <v>6180</v>
      </c>
      <c r="G25" s="478"/>
      <c r="H25" s="1352" t="s">
        <v>228</v>
      </c>
      <c r="I25" s="1353"/>
      <c r="J25" s="480">
        <v>4174</v>
      </c>
      <c r="K25" s="481">
        <v>2006</v>
      </c>
    </row>
    <row r="26" spans="1:11" s="271" customFormat="1" ht="19.5" customHeight="1" thickBot="1" x14ac:dyDescent="0.4">
      <c r="A26" s="482">
        <v>16</v>
      </c>
      <c r="B26" s="1344"/>
      <c r="C26" s="545"/>
      <c r="D26" s="476" t="s">
        <v>207</v>
      </c>
      <c r="E26" s="476">
        <v>50316</v>
      </c>
      <c r="F26" s="477">
        <v>3970</v>
      </c>
      <c r="G26" s="478"/>
      <c r="H26" s="506" t="s">
        <v>229</v>
      </c>
      <c r="I26" s="510"/>
      <c r="J26" s="480">
        <v>2997</v>
      </c>
      <c r="K26" s="481">
        <v>973</v>
      </c>
    </row>
    <row r="27" spans="1:11" s="308" customFormat="1" ht="19.5" customHeight="1" thickTop="1" x14ac:dyDescent="0.2">
      <c r="A27" s="312"/>
      <c r="B27" s="1321" t="s">
        <v>169</v>
      </c>
      <c r="C27" s="1322"/>
      <c r="D27" s="1322"/>
      <c r="E27" s="421"/>
      <c r="F27" s="378">
        <f>SUM(F11:F26)</f>
        <v>65000</v>
      </c>
      <c r="G27" s="379">
        <f>SUM(G11:G26)</f>
        <v>0</v>
      </c>
      <c r="H27" s="380"/>
      <c r="I27" s="381"/>
      <c r="J27" s="382">
        <f>SUM(J11:J26)</f>
        <v>41729</v>
      </c>
      <c r="K27" s="383">
        <f>SUM(K11:K26)</f>
        <v>23271</v>
      </c>
    </row>
    <row r="28" spans="1:11" s="308" customFormat="1" ht="18" customHeight="1" x14ac:dyDescent="0.35">
      <c r="A28" s="316"/>
      <c r="B28" s="316"/>
      <c r="C28" s="316"/>
      <c r="D28" s="316"/>
      <c r="E28" s="316"/>
      <c r="F28" s="317"/>
      <c r="G28" s="318"/>
      <c r="H28" s="319"/>
      <c r="I28" s="320"/>
      <c r="J28" s="321"/>
      <c r="K28" s="321"/>
    </row>
    <row r="29" spans="1:11" s="308" customFormat="1" ht="18" customHeight="1" x14ac:dyDescent="0.35">
      <c r="A29" s="280"/>
      <c r="B29" s="349"/>
      <c r="C29" s="350"/>
      <c r="D29" s="350"/>
      <c r="E29" s="350"/>
      <c r="F29" s="350"/>
      <c r="G29" s="350"/>
      <c r="H29" s="350"/>
      <c r="I29" s="280"/>
      <c r="J29" s="280"/>
      <c r="K29" s="322"/>
    </row>
    <row r="30" spans="1:11" s="308" customFormat="1" ht="18" customHeight="1" x14ac:dyDescent="0.35">
      <c r="A30" s="280"/>
      <c r="B30" s="323" t="s">
        <v>170</v>
      </c>
      <c r="C30" s="316"/>
      <c r="D30" s="316"/>
      <c r="E30" s="316"/>
      <c r="F30" s="324"/>
      <c r="G30" s="325"/>
      <c r="H30" s="948"/>
      <c r="I30" s="280"/>
      <c r="J30" s="280"/>
      <c r="K30" s="322"/>
    </row>
    <row r="31" spans="1:11" s="308" customFormat="1" ht="18" customHeight="1" x14ac:dyDescent="0.35">
      <c r="A31" s="280"/>
      <c r="B31" s="323" t="s">
        <v>171</v>
      </c>
      <c r="C31" s="316"/>
      <c r="D31" s="316"/>
      <c r="E31" s="316"/>
      <c r="F31" s="324"/>
      <c r="G31" s="325"/>
      <c r="H31" s="948"/>
      <c r="I31" s="280"/>
      <c r="J31" s="280"/>
      <c r="K31" s="322"/>
    </row>
    <row r="32" spans="1:11" s="271" customFormat="1" ht="18" customHeight="1" x14ac:dyDescent="0.35">
      <c r="A32" s="316"/>
      <c r="B32" s="1354" t="s">
        <v>230</v>
      </c>
      <c r="C32" s="1354"/>
      <c r="D32" s="1354"/>
      <c r="E32" s="1354"/>
      <c r="F32" s="1354"/>
      <c r="G32" s="1354"/>
      <c r="H32" s="1354"/>
      <c r="J32" s="326"/>
      <c r="K32" s="326"/>
    </row>
    <row r="33" spans="1:10" s="271" customFormat="1" ht="18" customHeight="1" x14ac:dyDescent="0.35">
      <c r="B33" s="1354"/>
      <c r="C33" s="1354"/>
      <c r="D33" s="1354"/>
      <c r="E33" s="1354"/>
      <c r="F33" s="1354"/>
      <c r="G33" s="1354"/>
      <c r="H33" s="1354"/>
      <c r="I33" s="327"/>
      <c r="J33" s="327"/>
    </row>
    <row r="34" spans="1:10" s="308" customFormat="1" ht="18" customHeight="1" x14ac:dyDescent="0.2">
      <c r="B34" s="1354"/>
      <c r="C34" s="1354"/>
      <c r="D34" s="1354"/>
      <c r="E34" s="1354"/>
      <c r="F34" s="1354"/>
      <c r="G34" s="1354"/>
      <c r="H34" s="1354"/>
      <c r="I34" s="280"/>
    </row>
    <row r="35" spans="1:10" s="271" customFormat="1" ht="18" customHeight="1" x14ac:dyDescent="0.45">
      <c r="B35" s="328"/>
      <c r="C35" s="328"/>
      <c r="D35" s="328"/>
      <c r="E35" s="328"/>
      <c r="F35" s="328"/>
      <c r="G35" s="328"/>
      <c r="H35" s="328"/>
      <c r="I35" s="280"/>
    </row>
    <row r="36" spans="1:10" ht="18" customHeight="1" x14ac:dyDescent="0.2">
      <c r="A36" s="100"/>
      <c r="B36" s="100"/>
      <c r="D36" s="100"/>
      <c r="E36" s="100"/>
      <c r="F36" s="119"/>
      <c r="G36" s="119"/>
      <c r="H36" s="118"/>
    </row>
    <row r="37" spans="1:10" ht="18" customHeight="1" x14ac:dyDescent="0.2">
      <c r="B37" s="100"/>
      <c r="F37" s="119"/>
      <c r="G37" s="119"/>
      <c r="H37" s="118"/>
    </row>
    <row r="38" spans="1:10" ht="18" customHeight="1" x14ac:dyDescent="0.2">
      <c r="B38" s="100"/>
      <c r="F38" s="119"/>
      <c r="G38" s="119"/>
    </row>
    <row r="39" spans="1:10" ht="16" customHeight="1" x14ac:dyDescent="0.2">
      <c r="F39" s="119"/>
      <c r="G39" s="119"/>
    </row>
    <row r="40" spans="1:10" ht="16" customHeight="1" x14ac:dyDescent="0.2"/>
    <row r="41" spans="1:10" ht="16" customHeight="1" x14ac:dyDescent="0.2"/>
    <row r="42" spans="1:10" ht="16" customHeight="1" x14ac:dyDescent="0.2"/>
    <row r="43" spans="1:10" ht="16" customHeight="1" x14ac:dyDescent="0.2"/>
    <row r="44" spans="1:10" ht="16" customHeight="1" x14ac:dyDescent="0.2"/>
    <row r="45" spans="1:10" ht="16" customHeight="1" x14ac:dyDescent="0.2"/>
    <row r="46" spans="1:10" ht="16" customHeight="1" x14ac:dyDescent="0.2"/>
    <row r="47" spans="1:10" ht="16" customHeight="1" x14ac:dyDescent="0.2"/>
    <row r="48" spans="1:10" ht="16" customHeight="1" x14ac:dyDescent="0.2"/>
    <row r="49" ht="16" customHeight="1" x14ac:dyDescent="0.2"/>
  </sheetData>
  <sheetProtection formatCells="0" insertHyperlinks="0"/>
  <mergeCells count="26">
    <mergeCell ref="H24:I24"/>
    <mergeCell ref="H25:I25"/>
    <mergeCell ref="B27:D27"/>
    <mergeCell ref="B32:H34"/>
    <mergeCell ref="B8:C8"/>
    <mergeCell ref="D8:G8"/>
    <mergeCell ref="H10:I10"/>
    <mergeCell ref="B11:B26"/>
    <mergeCell ref="H13:I13"/>
    <mergeCell ref="H14:I14"/>
    <mergeCell ref="H15:I15"/>
    <mergeCell ref="H21:I21"/>
    <mergeCell ref="H22:I22"/>
    <mergeCell ref="H23:I23"/>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7 J11:K27">
    <cfRule type="expression" dxfId="44"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43B45-E516-4D57-900B-B166363F5D8F}">
  <sheetPr codeName="Sheet6">
    <pageSetUpPr fitToPage="1"/>
  </sheetPr>
  <dimension ref="A1:L59"/>
  <sheetViews>
    <sheetView view="pageBreakPreview" zoomScale="70" zoomScaleNormal="55" zoomScaleSheetLayoutView="70" workbookViewId="0"/>
  </sheetViews>
  <sheetFormatPr defaultColWidth="9.81640625" defaultRowHeight="13" x14ac:dyDescent="0.2"/>
  <cols>
    <col min="1" max="1" width="4.453125" style="117" customWidth="1"/>
    <col min="2" max="2" width="3.81640625" style="117" customWidth="1"/>
    <col min="3" max="3" width="11.54296875" style="117" customWidth="1"/>
    <col min="4" max="4" width="5.54296875" style="117" customWidth="1"/>
    <col min="5" max="5" width="12" style="117" customWidth="1"/>
    <col min="6" max="7" width="12.54296875" style="117" customWidth="1"/>
    <col min="8" max="8" width="66.1796875" style="117" customWidth="1"/>
    <col min="9" max="9" width="28.81640625" style="117" customWidth="1"/>
    <col min="10" max="11" width="12.54296875" style="117" customWidth="1"/>
    <col min="12" max="12" width="9.81640625" style="100"/>
    <col min="13" max="16384" width="9.81640625" style="117"/>
  </cols>
  <sheetData>
    <row r="1" spans="1:12" s="270" customFormat="1" ht="30" customHeight="1" x14ac:dyDescent="0.7">
      <c r="A1" s="266"/>
      <c r="B1" s="942" t="s">
        <v>231</v>
      </c>
      <c r="C1" s="266"/>
      <c r="D1" s="266"/>
      <c r="E1" s="266"/>
      <c r="F1" s="267"/>
      <c r="G1" s="267"/>
      <c r="H1" s="268" t="s">
        <v>62</v>
      </c>
      <c r="I1" s="269"/>
      <c r="J1" s="269"/>
      <c r="K1" s="943">
        <v>504</v>
      </c>
      <c r="L1" s="99"/>
    </row>
    <row r="2" spans="1:12" s="271" customFormat="1" ht="30" customHeight="1" x14ac:dyDescent="0.35">
      <c r="B2" s="1334" t="s">
        <v>63</v>
      </c>
      <c r="C2" s="1335"/>
      <c r="D2" s="1336"/>
      <c r="E2" s="1337"/>
      <c r="F2" s="1337"/>
      <c r="G2" s="272" t="s">
        <v>64</v>
      </c>
      <c r="H2" s="273" t="s">
        <v>65</v>
      </c>
      <c r="I2" s="274" t="s">
        <v>66</v>
      </c>
      <c r="J2" s="275"/>
      <c r="K2" s="275"/>
      <c r="L2" s="308"/>
    </row>
    <row r="3" spans="1:12" s="271" customFormat="1" ht="30" customHeight="1" x14ac:dyDescent="0.35">
      <c r="B3" s="1323" t="s">
        <v>67</v>
      </c>
      <c r="C3" s="1324"/>
      <c r="D3" s="1325">
        <f>G37</f>
        <v>0</v>
      </c>
      <c r="E3" s="1326"/>
      <c r="F3" s="1326"/>
      <c r="G3" s="540" t="s">
        <v>68</v>
      </c>
      <c r="H3" s="276"/>
      <c r="I3" s="277"/>
      <c r="J3" s="275"/>
      <c r="K3" s="278" t="s">
        <v>69</v>
      </c>
      <c r="L3" s="308"/>
    </row>
    <row r="4" spans="1:12" s="271" customFormat="1" ht="30" customHeight="1" x14ac:dyDescent="0.35">
      <c r="B4" s="1323" t="s">
        <v>70</v>
      </c>
      <c r="C4" s="1324"/>
      <c r="D4" s="1338"/>
      <c r="E4" s="1339"/>
      <c r="F4" s="1339"/>
      <c r="G4" s="533" t="s">
        <v>71</v>
      </c>
      <c r="H4" s="410" t="s">
        <v>72</v>
      </c>
      <c r="I4" s="274" t="s">
        <v>73</v>
      </c>
      <c r="J4" s="275"/>
      <c r="K4" s="275"/>
      <c r="L4" s="308"/>
    </row>
    <row r="5" spans="1:12" s="271" customFormat="1" ht="30" customHeight="1" x14ac:dyDescent="0.35">
      <c r="B5" s="1323" t="s">
        <v>74</v>
      </c>
      <c r="C5" s="1324"/>
      <c r="D5" s="1325">
        <f>ROUND(D3*D4,0)</f>
        <v>0</v>
      </c>
      <c r="E5" s="1326"/>
      <c r="F5" s="1326"/>
      <c r="G5" s="533" t="s">
        <v>71</v>
      </c>
      <c r="H5" s="276"/>
      <c r="I5" s="277"/>
      <c r="J5" s="275"/>
      <c r="K5" s="275"/>
      <c r="L5" s="308"/>
    </row>
    <row r="6" spans="1:12" s="271" customFormat="1" ht="30" customHeight="1" x14ac:dyDescent="0.35">
      <c r="B6" s="1323" t="s">
        <v>75</v>
      </c>
      <c r="C6" s="1324"/>
      <c r="D6" s="1327"/>
      <c r="E6" s="1328"/>
      <c r="F6" s="1328"/>
      <c r="G6" s="1329"/>
      <c r="H6" s="490" t="s">
        <v>76</v>
      </c>
      <c r="I6" s="274" t="s">
        <v>77</v>
      </c>
      <c r="J6" s="275"/>
      <c r="K6" s="278" t="s">
        <v>69</v>
      </c>
      <c r="L6" s="308"/>
    </row>
    <row r="7" spans="1:12" s="271" customFormat="1" ht="30" customHeight="1" x14ac:dyDescent="0.35">
      <c r="B7" s="1330" t="s">
        <v>78</v>
      </c>
      <c r="C7" s="1331"/>
      <c r="D7" s="1332"/>
      <c r="E7" s="1333"/>
      <c r="F7" s="1333"/>
      <c r="G7" s="411" t="s">
        <v>68</v>
      </c>
      <c r="H7" s="412" t="s">
        <v>79</v>
      </c>
      <c r="I7" s="274" t="s">
        <v>80</v>
      </c>
      <c r="J7" s="275"/>
      <c r="K7" s="275"/>
      <c r="L7" s="308"/>
    </row>
    <row r="8" spans="1:12" s="271" customFormat="1" ht="30" customHeight="1" x14ac:dyDescent="0.35">
      <c r="B8" s="1309" t="s">
        <v>37</v>
      </c>
      <c r="C8" s="1309"/>
      <c r="D8" s="1310"/>
      <c r="E8" s="1310"/>
      <c r="F8" s="1310"/>
      <c r="G8" s="1311"/>
      <c r="H8" s="279"/>
      <c r="I8" s="279"/>
      <c r="J8" s="280"/>
      <c r="K8" s="281" t="s">
        <v>81</v>
      </c>
      <c r="L8" s="308"/>
    </row>
    <row r="9" spans="1:12" s="282" customFormat="1" ht="24" customHeight="1" x14ac:dyDescent="0.35">
      <c r="B9" s="283"/>
      <c r="C9" s="721"/>
      <c r="H9" s="284"/>
      <c r="I9" s="722"/>
      <c r="J9" s="723"/>
      <c r="K9" s="285" t="s">
        <v>174</v>
      </c>
      <c r="L9" s="373"/>
    </row>
    <row r="10" spans="1:12"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2" s="271" customFormat="1" ht="35.15" customHeight="1" x14ac:dyDescent="0.35">
      <c r="A11" s="351">
        <v>1</v>
      </c>
      <c r="B11" s="1342" t="s">
        <v>175</v>
      </c>
      <c r="C11" s="1358" t="s">
        <v>232</v>
      </c>
      <c r="D11" s="353" t="s">
        <v>176</v>
      </c>
      <c r="E11" s="353">
        <v>50401</v>
      </c>
      <c r="F11" s="354">
        <v>3330</v>
      </c>
      <c r="G11" s="355"/>
      <c r="H11" s="1361" t="s">
        <v>233</v>
      </c>
      <c r="I11" s="1362"/>
      <c r="J11" s="358">
        <v>2430</v>
      </c>
      <c r="K11" s="359">
        <v>880</v>
      </c>
      <c r="L11" s="308"/>
    </row>
    <row r="12" spans="1:12" s="271" customFormat="1" ht="35.15" customHeight="1" x14ac:dyDescent="0.35">
      <c r="A12" s="482">
        <v>2</v>
      </c>
      <c r="B12" s="1343"/>
      <c r="C12" s="1359"/>
      <c r="D12" s="476" t="s">
        <v>178</v>
      </c>
      <c r="E12" s="476">
        <v>50402</v>
      </c>
      <c r="F12" s="477">
        <v>3970</v>
      </c>
      <c r="G12" s="478"/>
      <c r="H12" s="1319" t="s">
        <v>234</v>
      </c>
      <c r="I12" s="1363"/>
      <c r="J12" s="480">
        <v>2700</v>
      </c>
      <c r="K12" s="481">
        <v>1260</v>
      </c>
      <c r="L12" s="308"/>
    </row>
    <row r="13" spans="1:12" s="271" customFormat="1" ht="35.15" customHeight="1" x14ac:dyDescent="0.35">
      <c r="A13" s="482">
        <v>3</v>
      </c>
      <c r="B13" s="1343"/>
      <c r="C13" s="1359"/>
      <c r="D13" s="476" t="s">
        <v>180</v>
      </c>
      <c r="E13" s="476">
        <v>50403</v>
      </c>
      <c r="F13" s="477">
        <v>4440</v>
      </c>
      <c r="G13" s="478"/>
      <c r="H13" s="1319" t="s">
        <v>235</v>
      </c>
      <c r="I13" s="1363"/>
      <c r="J13" s="480">
        <v>2780</v>
      </c>
      <c r="K13" s="481">
        <v>1600</v>
      </c>
      <c r="L13" s="308"/>
    </row>
    <row r="14" spans="1:12" s="271" customFormat="1" ht="35.15" customHeight="1" x14ac:dyDescent="0.35">
      <c r="A14" s="482">
        <v>4</v>
      </c>
      <c r="B14" s="1343"/>
      <c r="C14" s="1359"/>
      <c r="D14" s="476" t="s">
        <v>182</v>
      </c>
      <c r="E14" s="476">
        <v>50404</v>
      </c>
      <c r="F14" s="477">
        <v>5140</v>
      </c>
      <c r="G14" s="478"/>
      <c r="H14" s="1356" t="s">
        <v>236</v>
      </c>
      <c r="I14" s="1357"/>
      <c r="J14" s="480">
        <v>1930</v>
      </c>
      <c r="K14" s="481">
        <v>3170</v>
      </c>
      <c r="L14" s="308"/>
    </row>
    <row r="15" spans="1:12" s="271" customFormat="1" ht="35.15" customHeight="1" x14ac:dyDescent="0.35">
      <c r="A15" s="482">
        <v>5</v>
      </c>
      <c r="B15" s="1343"/>
      <c r="C15" s="1359"/>
      <c r="D15" s="476" t="s">
        <v>184</v>
      </c>
      <c r="E15" s="476">
        <v>50405</v>
      </c>
      <c r="F15" s="477">
        <v>6160</v>
      </c>
      <c r="G15" s="478"/>
      <c r="H15" s="1356" t="s">
        <v>237</v>
      </c>
      <c r="I15" s="1357"/>
      <c r="J15" s="480">
        <v>4430</v>
      </c>
      <c r="K15" s="481">
        <v>1690</v>
      </c>
      <c r="L15" s="308"/>
    </row>
    <row r="16" spans="1:12" s="271" customFormat="1" ht="35.15" customHeight="1" x14ac:dyDescent="0.35">
      <c r="A16" s="482">
        <v>6</v>
      </c>
      <c r="B16" s="1343"/>
      <c r="C16" s="1359"/>
      <c r="D16" s="476" t="s">
        <v>186</v>
      </c>
      <c r="E16" s="476">
        <v>50406</v>
      </c>
      <c r="F16" s="477">
        <v>5060</v>
      </c>
      <c r="G16" s="478"/>
      <c r="H16" s="1319" t="s">
        <v>238</v>
      </c>
      <c r="I16" s="1363"/>
      <c r="J16" s="480">
        <v>3670</v>
      </c>
      <c r="K16" s="481">
        <v>1370</v>
      </c>
      <c r="L16" s="308"/>
    </row>
    <row r="17" spans="1:12" s="271" customFormat="1" ht="35.15" customHeight="1" x14ac:dyDescent="0.35">
      <c r="A17" s="482">
        <v>7</v>
      </c>
      <c r="B17" s="1343"/>
      <c r="C17" s="1359"/>
      <c r="D17" s="476" t="s">
        <v>188</v>
      </c>
      <c r="E17" s="476">
        <v>50407</v>
      </c>
      <c r="F17" s="477">
        <v>5510</v>
      </c>
      <c r="G17" s="478"/>
      <c r="H17" s="1319" t="s">
        <v>239</v>
      </c>
      <c r="I17" s="1363"/>
      <c r="J17" s="480">
        <v>2830</v>
      </c>
      <c r="K17" s="481">
        <v>2620</v>
      </c>
      <c r="L17" s="308"/>
    </row>
    <row r="18" spans="1:12" s="271" customFormat="1" ht="35.15" customHeight="1" x14ac:dyDescent="0.35">
      <c r="A18" s="482">
        <v>8</v>
      </c>
      <c r="B18" s="1343"/>
      <c r="C18" s="1359"/>
      <c r="D18" s="476" t="s">
        <v>190</v>
      </c>
      <c r="E18" s="476">
        <v>50408</v>
      </c>
      <c r="F18" s="477">
        <v>3490</v>
      </c>
      <c r="G18" s="478"/>
      <c r="H18" s="1319" t="s">
        <v>240</v>
      </c>
      <c r="I18" s="1363"/>
      <c r="J18" s="480">
        <v>2270</v>
      </c>
      <c r="K18" s="481">
        <v>1200</v>
      </c>
      <c r="L18" s="308"/>
    </row>
    <row r="19" spans="1:12" s="271" customFormat="1" ht="35.15" customHeight="1" x14ac:dyDescent="0.35">
      <c r="A19" s="482">
        <v>9</v>
      </c>
      <c r="B19" s="1343"/>
      <c r="C19" s="1359"/>
      <c r="D19" s="476" t="s">
        <v>193</v>
      </c>
      <c r="E19" s="476">
        <v>50409</v>
      </c>
      <c r="F19" s="477">
        <v>5150</v>
      </c>
      <c r="G19" s="478"/>
      <c r="H19" s="1364" t="s">
        <v>241</v>
      </c>
      <c r="I19" s="1365"/>
      <c r="J19" s="480">
        <v>3830</v>
      </c>
      <c r="K19" s="481">
        <v>1300</v>
      </c>
      <c r="L19" s="308"/>
    </row>
    <row r="20" spans="1:12" s="271" customFormat="1" ht="35.15" customHeight="1" x14ac:dyDescent="0.35">
      <c r="A20" s="482">
        <v>10</v>
      </c>
      <c r="B20" s="1343"/>
      <c r="C20" s="1359"/>
      <c r="D20" s="476" t="s">
        <v>195</v>
      </c>
      <c r="E20" s="476">
        <v>50410</v>
      </c>
      <c r="F20" s="477">
        <v>5820</v>
      </c>
      <c r="G20" s="478"/>
      <c r="H20" s="1366" t="s">
        <v>242</v>
      </c>
      <c r="I20" s="1367"/>
      <c r="J20" s="480">
        <v>5180</v>
      </c>
      <c r="K20" s="481">
        <v>610</v>
      </c>
      <c r="L20" s="308"/>
    </row>
    <row r="21" spans="1:12" s="271" customFormat="1" ht="35.15" customHeight="1" x14ac:dyDescent="0.35">
      <c r="A21" s="482">
        <v>11</v>
      </c>
      <c r="B21" s="1343"/>
      <c r="C21" s="1359"/>
      <c r="D21" s="476" t="s">
        <v>197</v>
      </c>
      <c r="E21" s="476">
        <v>50411</v>
      </c>
      <c r="F21" s="477">
        <v>5220</v>
      </c>
      <c r="G21" s="478"/>
      <c r="H21" s="1356" t="s">
        <v>243</v>
      </c>
      <c r="I21" s="1357"/>
      <c r="J21" s="480">
        <v>3960</v>
      </c>
      <c r="K21" s="481">
        <v>1220</v>
      </c>
      <c r="L21" s="308"/>
    </row>
    <row r="22" spans="1:12" s="271" customFormat="1" ht="35.15" customHeight="1" x14ac:dyDescent="0.35">
      <c r="A22" s="482">
        <v>12</v>
      </c>
      <c r="B22" s="1343"/>
      <c r="C22" s="1359"/>
      <c r="D22" s="476" t="s">
        <v>199</v>
      </c>
      <c r="E22" s="476">
        <v>50412</v>
      </c>
      <c r="F22" s="477">
        <v>2220</v>
      </c>
      <c r="G22" s="478"/>
      <c r="H22" s="1319" t="s">
        <v>244</v>
      </c>
      <c r="I22" s="1363"/>
      <c r="J22" s="480">
        <v>1240</v>
      </c>
      <c r="K22" s="481">
        <v>980</v>
      </c>
      <c r="L22" s="308"/>
    </row>
    <row r="23" spans="1:12" s="271" customFormat="1" ht="35.15" customHeight="1" x14ac:dyDescent="0.35">
      <c r="A23" s="482">
        <v>13</v>
      </c>
      <c r="B23" s="1343"/>
      <c r="C23" s="1359"/>
      <c r="D23" s="476" t="s">
        <v>201</v>
      </c>
      <c r="E23" s="476">
        <v>50413</v>
      </c>
      <c r="F23" s="477">
        <v>2040</v>
      </c>
      <c r="G23" s="478"/>
      <c r="H23" s="1319" t="s">
        <v>245</v>
      </c>
      <c r="I23" s="1363"/>
      <c r="J23" s="480">
        <v>1230</v>
      </c>
      <c r="K23" s="481">
        <v>800</v>
      </c>
      <c r="L23" s="308"/>
    </row>
    <row r="24" spans="1:12" s="271" customFormat="1" ht="35.15" customHeight="1" x14ac:dyDescent="0.35">
      <c r="A24" s="482">
        <v>14</v>
      </c>
      <c r="B24" s="1343"/>
      <c r="C24" s="1359"/>
      <c r="D24" s="476" t="s">
        <v>203</v>
      </c>
      <c r="E24" s="476">
        <v>50414</v>
      </c>
      <c r="F24" s="477">
        <v>3080</v>
      </c>
      <c r="G24" s="478"/>
      <c r="H24" s="1356" t="s">
        <v>246</v>
      </c>
      <c r="I24" s="1357"/>
      <c r="J24" s="480">
        <v>1710</v>
      </c>
      <c r="K24" s="481">
        <v>1370</v>
      </c>
      <c r="L24" s="308"/>
    </row>
    <row r="25" spans="1:12" s="271" customFormat="1" ht="35.15" customHeight="1" x14ac:dyDescent="0.35">
      <c r="A25" s="482">
        <v>15</v>
      </c>
      <c r="B25" s="1343"/>
      <c r="C25" s="1359"/>
      <c r="D25" s="476" t="s">
        <v>205</v>
      </c>
      <c r="E25" s="476">
        <v>50415</v>
      </c>
      <c r="F25" s="477">
        <v>3190</v>
      </c>
      <c r="G25" s="478"/>
      <c r="H25" s="1356" t="s">
        <v>247</v>
      </c>
      <c r="I25" s="1357"/>
      <c r="J25" s="480">
        <v>2730</v>
      </c>
      <c r="K25" s="481">
        <v>450</v>
      </c>
      <c r="L25" s="308"/>
    </row>
    <row r="26" spans="1:12" s="271" customFormat="1" ht="49" customHeight="1" x14ac:dyDescent="0.35">
      <c r="A26" s="482">
        <v>16</v>
      </c>
      <c r="B26" s="1343"/>
      <c r="C26" s="1359"/>
      <c r="D26" s="476" t="s">
        <v>207</v>
      </c>
      <c r="E26" s="476">
        <v>50416</v>
      </c>
      <c r="F26" s="477">
        <v>3610</v>
      </c>
      <c r="G26" s="478"/>
      <c r="H26" s="1319" t="s">
        <v>248</v>
      </c>
      <c r="I26" s="1363"/>
      <c r="J26" s="480">
        <v>1680</v>
      </c>
      <c r="K26" s="481">
        <v>1620</v>
      </c>
      <c r="L26" s="308"/>
    </row>
    <row r="27" spans="1:12" s="271" customFormat="1" ht="35.15" customHeight="1" x14ac:dyDescent="0.35">
      <c r="A27" s="482">
        <v>17</v>
      </c>
      <c r="B27" s="1343"/>
      <c r="C27" s="1359"/>
      <c r="D27" s="476" t="s">
        <v>209</v>
      </c>
      <c r="E27" s="476">
        <v>50417</v>
      </c>
      <c r="F27" s="477">
        <v>2780</v>
      </c>
      <c r="G27" s="478"/>
      <c r="H27" s="1319" t="s">
        <v>249</v>
      </c>
      <c r="I27" s="1363"/>
      <c r="J27" s="480">
        <v>1690</v>
      </c>
      <c r="K27" s="481">
        <v>1080</v>
      </c>
      <c r="L27" s="308"/>
    </row>
    <row r="28" spans="1:12" s="271" customFormat="1" ht="35.15" customHeight="1" x14ac:dyDescent="0.35">
      <c r="A28" s="482">
        <v>18</v>
      </c>
      <c r="B28" s="1343"/>
      <c r="C28" s="1359"/>
      <c r="D28" s="476" t="s">
        <v>250</v>
      </c>
      <c r="E28" s="476">
        <v>50418</v>
      </c>
      <c r="F28" s="477">
        <v>4020</v>
      </c>
      <c r="G28" s="478"/>
      <c r="H28" s="1319" t="s">
        <v>251</v>
      </c>
      <c r="I28" s="1363"/>
      <c r="J28" s="480">
        <v>2710</v>
      </c>
      <c r="K28" s="481">
        <v>1310</v>
      </c>
      <c r="L28" s="308"/>
    </row>
    <row r="29" spans="1:12" s="271" customFormat="1" ht="35.15" customHeight="1" x14ac:dyDescent="0.35">
      <c r="A29" s="482">
        <v>19</v>
      </c>
      <c r="B29" s="1343"/>
      <c r="C29" s="1359"/>
      <c r="D29" s="476" t="s">
        <v>252</v>
      </c>
      <c r="E29" s="476">
        <v>50419</v>
      </c>
      <c r="F29" s="477">
        <v>2990</v>
      </c>
      <c r="G29" s="478"/>
      <c r="H29" s="1356" t="s">
        <v>253</v>
      </c>
      <c r="I29" s="1357"/>
      <c r="J29" s="480">
        <v>1960</v>
      </c>
      <c r="K29" s="481">
        <v>1000</v>
      </c>
      <c r="L29" s="308"/>
    </row>
    <row r="30" spans="1:12" s="271" customFormat="1" ht="35.15" customHeight="1" x14ac:dyDescent="0.35">
      <c r="A30" s="482">
        <v>20</v>
      </c>
      <c r="B30" s="1343"/>
      <c r="C30" s="1359"/>
      <c r="D30" s="476" t="s">
        <v>254</v>
      </c>
      <c r="E30" s="476">
        <v>50420</v>
      </c>
      <c r="F30" s="477">
        <v>3960</v>
      </c>
      <c r="G30" s="478"/>
      <c r="H30" s="1356" t="s">
        <v>255</v>
      </c>
      <c r="I30" s="1357"/>
      <c r="J30" s="480">
        <v>3470</v>
      </c>
      <c r="K30" s="481">
        <v>470</v>
      </c>
      <c r="L30" s="308"/>
    </row>
    <row r="31" spans="1:12" s="271" customFormat="1" ht="35.15" customHeight="1" x14ac:dyDescent="0.35">
      <c r="A31" s="482">
        <v>21</v>
      </c>
      <c r="B31" s="1343"/>
      <c r="C31" s="1359"/>
      <c r="D31" s="476" t="s">
        <v>256</v>
      </c>
      <c r="E31" s="476">
        <v>50421</v>
      </c>
      <c r="F31" s="477">
        <v>5870</v>
      </c>
      <c r="G31" s="478"/>
      <c r="H31" s="1319" t="s">
        <v>257</v>
      </c>
      <c r="I31" s="1363"/>
      <c r="J31" s="480">
        <v>3950</v>
      </c>
      <c r="K31" s="481">
        <v>1870</v>
      </c>
      <c r="L31" s="308"/>
    </row>
    <row r="32" spans="1:12" s="271" customFormat="1" ht="35.15" customHeight="1" x14ac:dyDescent="0.35">
      <c r="A32" s="482">
        <v>22</v>
      </c>
      <c r="B32" s="1343"/>
      <c r="C32" s="1359"/>
      <c r="D32" s="476" t="s">
        <v>258</v>
      </c>
      <c r="E32" s="476">
        <v>50422</v>
      </c>
      <c r="F32" s="477">
        <v>5370</v>
      </c>
      <c r="G32" s="478"/>
      <c r="H32" s="1319" t="s">
        <v>259</v>
      </c>
      <c r="I32" s="1363"/>
      <c r="J32" s="480">
        <v>4600</v>
      </c>
      <c r="K32" s="481">
        <v>730</v>
      </c>
      <c r="L32" s="308"/>
    </row>
    <row r="33" spans="1:12" s="271" customFormat="1" ht="35.15" customHeight="1" x14ac:dyDescent="0.35">
      <c r="A33" s="482">
        <v>23</v>
      </c>
      <c r="B33" s="1343"/>
      <c r="C33" s="1359"/>
      <c r="D33" s="476" t="s">
        <v>260</v>
      </c>
      <c r="E33" s="476">
        <v>50423</v>
      </c>
      <c r="F33" s="477">
        <v>1930</v>
      </c>
      <c r="G33" s="478"/>
      <c r="H33" s="1319" t="s">
        <v>261</v>
      </c>
      <c r="I33" s="1363"/>
      <c r="J33" s="480">
        <v>1540</v>
      </c>
      <c r="K33" s="481">
        <v>390</v>
      </c>
      <c r="L33" s="308"/>
    </row>
    <row r="34" spans="1:12" s="308" customFormat="1" ht="35.15" customHeight="1" x14ac:dyDescent="0.2">
      <c r="A34" s="482">
        <v>24</v>
      </c>
      <c r="B34" s="1343"/>
      <c r="C34" s="1359"/>
      <c r="D34" s="476" t="s">
        <v>262</v>
      </c>
      <c r="E34" s="476">
        <v>50424</v>
      </c>
      <c r="F34" s="477">
        <v>5290</v>
      </c>
      <c r="G34" s="478"/>
      <c r="H34" s="1319" t="s">
        <v>263</v>
      </c>
      <c r="I34" s="1363"/>
      <c r="J34" s="480">
        <v>4580</v>
      </c>
      <c r="K34" s="481">
        <v>710</v>
      </c>
    </row>
    <row r="35" spans="1:12" s="308" customFormat="1" ht="35.15" customHeight="1" x14ac:dyDescent="0.2">
      <c r="A35" s="482">
        <v>25</v>
      </c>
      <c r="B35" s="1343"/>
      <c r="C35" s="1359"/>
      <c r="D35" s="476" t="s">
        <v>264</v>
      </c>
      <c r="E35" s="476">
        <v>50425</v>
      </c>
      <c r="F35" s="477">
        <v>5660</v>
      </c>
      <c r="G35" s="478"/>
      <c r="H35" s="1319" t="s">
        <v>265</v>
      </c>
      <c r="I35" s="1363"/>
      <c r="J35" s="480">
        <v>5110</v>
      </c>
      <c r="K35" s="481">
        <v>530</v>
      </c>
    </row>
    <row r="36" spans="1:12" s="308" customFormat="1" ht="35.15" customHeight="1" thickBot="1" x14ac:dyDescent="0.25">
      <c r="A36" s="482">
        <v>26</v>
      </c>
      <c r="B36" s="1344"/>
      <c r="C36" s="1360"/>
      <c r="D36" s="476" t="s">
        <v>266</v>
      </c>
      <c r="E36" s="476">
        <v>50426</v>
      </c>
      <c r="F36" s="477">
        <v>4700</v>
      </c>
      <c r="G36" s="478"/>
      <c r="H36" s="1368" t="s">
        <v>267</v>
      </c>
      <c r="I36" s="1369"/>
      <c r="J36" s="480">
        <v>3960</v>
      </c>
      <c r="K36" s="481">
        <v>700</v>
      </c>
    </row>
    <row r="37" spans="1:12" s="308" customFormat="1" ht="35.15" customHeight="1" thickTop="1" x14ac:dyDescent="0.2">
      <c r="A37" s="312"/>
      <c r="B37" s="1321" t="s">
        <v>169</v>
      </c>
      <c r="C37" s="1322"/>
      <c r="D37" s="1322"/>
      <c r="E37" s="421"/>
      <c r="F37" s="378">
        <f>SUM(F11:F36)</f>
        <v>110000</v>
      </c>
      <c r="G37" s="379">
        <f>SUM(G11:G36)</f>
        <v>0</v>
      </c>
      <c r="H37" s="380"/>
      <c r="I37" s="381"/>
      <c r="J37" s="382">
        <f>SUM(J11:J36)</f>
        <v>78170</v>
      </c>
      <c r="K37" s="383">
        <f>SUM(K11:K36)</f>
        <v>30930</v>
      </c>
    </row>
    <row r="38" spans="1:12" s="308" customFormat="1" ht="18" customHeight="1" x14ac:dyDescent="0.35">
      <c r="A38" s="316"/>
      <c r="B38" s="316"/>
      <c r="C38" s="316"/>
      <c r="D38" s="316"/>
      <c r="E38" s="316"/>
      <c r="F38" s="317"/>
      <c r="G38" s="318"/>
      <c r="H38" s="319"/>
      <c r="I38" s="320"/>
      <c r="J38" s="321"/>
      <c r="K38" s="321"/>
    </row>
    <row r="39" spans="1:12" s="308" customFormat="1" ht="18" customHeight="1" x14ac:dyDescent="0.35">
      <c r="A39" s="280"/>
      <c r="B39" s="323" t="s">
        <v>268</v>
      </c>
      <c r="C39" s="316"/>
      <c r="D39" s="316"/>
      <c r="E39" s="316"/>
      <c r="F39" s="324"/>
      <c r="G39" s="325"/>
      <c r="H39" s="948"/>
      <c r="I39" s="280"/>
      <c r="J39" s="280"/>
      <c r="K39" s="322"/>
    </row>
    <row r="40" spans="1:12" s="308" customFormat="1" ht="18" customHeight="1" x14ac:dyDescent="0.35">
      <c r="A40" s="280"/>
      <c r="B40" s="323" t="s">
        <v>170</v>
      </c>
      <c r="C40" s="316"/>
      <c r="D40" s="316"/>
      <c r="E40" s="316"/>
      <c r="F40" s="324"/>
      <c r="G40" s="325"/>
      <c r="H40" s="948"/>
      <c r="I40" s="280"/>
      <c r="J40" s="280"/>
      <c r="K40" s="322"/>
    </row>
    <row r="41" spans="1:12" s="308" customFormat="1" ht="18" customHeight="1" x14ac:dyDescent="0.35">
      <c r="A41" s="280"/>
      <c r="B41" s="323" t="s">
        <v>171</v>
      </c>
      <c r="C41" s="316"/>
      <c r="D41" s="316"/>
      <c r="E41" s="316"/>
      <c r="F41" s="324"/>
      <c r="G41" s="325"/>
      <c r="H41" s="948"/>
      <c r="I41" s="280"/>
      <c r="J41" s="280"/>
      <c r="K41" s="322"/>
    </row>
    <row r="42" spans="1:12" s="271" customFormat="1" ht="18" customHeight="1" x14ac:dyDescent="0.35">
      <c r="A42" s="316"/>
      <c r="B42" s="1370" t="s">
        <v>269</v>
      </c>
      <c r="C42" s="1371"/>
      <c r="D42" s="1371"/>
      <c r="E42" s="1371"/>
      <c r="F42" s="1371"/>
      <c r="G42" s="1371"/>
      <c r="H42" s="1371"/>
      <c r="J42" s="326"/>
      <c r="K42" s="326"/>
      <c r="L42" s="308"/>
    </row>
    <row r="43" spans="1:12" s="271" customFormat="1" ht="18" customHeight="1" x14ac:dyDescent="0.35">
      <c r="B43" s="1371"/>
      <c r="C43" s="1371"/>
      <c r="D43" s="1371"/>
      <c r="E43" s="1371"/>
      <c r="F43" s="1371"/>
      <c r="G43" s="1371"/>
      <c r="H43" s="1371"/>
      <c r="I43" s="327"/>
      <c r="J43" s="327"/>
      <c r="L43" s="308"/>
    </row>
    <row r="44" spans="1:12" s="308" customFormat="1" ht="18" customHeight="1" x14ac:dyDescent="0.2">
      <c r="B44" s="1371"/>
      <c r="C44" s="1371"/>
      <c r="D44" s="1371"/>
      <c r="E44" s="1371"/>
      <c r="F44" s="1371"/>
      <c r="G44" s="1371"/>
      <c r="H44" s="1371"/>
      <c r="I44" s="280"/>
    </row>
    <row r="45" spans="1:12" s="271" customFormat="1" ht="18" customHeight="1" x14ac:dyDescent="0.45">
      <c r="B45" s="328"/>
      <c r="C45" s="328"/>
      <c r="D45" s="328"/>
      <c r="E45" s="328"/>
      <c r="F45" s="328"/>
      <c r="G45" s="328"/>
      <c r="H45" s="328"/>
      <c r="I45" s="280"/>
      <c r="L45" s="308"/>
    </row>
    <row r="46" spans="1:12" s="271" customFormat="1" ht="18" customHeight="1" x14ac:dyDescent="0.35">
      <c r="A46" s="308"/>
      <c r="B46" s="308"/>
      <c r="D46" s="308"/>
      <c r="E46" s="308"/>
      <c r="F46" s="329"/>
      <c r="G46" s="329"/>
      <c r="H46" s="330"/>
      <c r="L46" s="308"/>
    </row>
    <row r="47" spans="1:12" s="271" customFormat="1" ht="18" customHeight="1" x14ac:dyDescent="0.35">
      <c r="B47" s="308"/>
      <c r="F47" s="329"/>
      <c r="G47" s="329"/>
      <c r="H47" s="330"/>
      <c r="L47" s="308"/>
    </row>
    <row r="48" spans="1:12" ht="18" customHeight="1" x14ac:dyDescent="0.2">
      <c r="B48" s="100"/>
      <c r="F48" s="119"/>
      <c r="G48" s="119"/>
    </row>
    <row r="49" spans="6:7" ht="16" customHeight="1" x14ac:dyDescent="0.2">
      <c r="F49" s="119"/>
      <c r="G49" s="119"/>
    </row>
    <row r="50" spans="6:7" ht="16" customHeight="1" x14ac:dyDescent="0.2"/>
    <row r="51" spans="6:7" ht="16" customHeight="1" x14ac:dyDescent="0.2"/>
    <row r="52" spans="6:7" ht="16" customHeight="1" x14ac:dyDescent="0.2"/>
    <row r="53" spans="6:7" ht="16" customHeight="1" x14ac:dyDescent="0.2"/>
    <row r="54" spans="6:7" ht="16" customHeight="1" x14ac:dyDescent="0.2"/>
    <row r="55" spans="6:7" ht="16" customHeight="1" x14ac:dyDescent="0.2"/>
    <row r="56" spans="6:7" ht="16" customHeight="1" x14ac:dyDescent="0.2"/>
    <row r="57" spans="6:7" ht="16" customHeight="1" x14ac:dyDescent="0.2"/>
    <row r="58" spans="6:7" ht="16" customHeight="1" x14ac:dyDescent="0.2"/>
    <row r="59" spans="6:7" ht="16" customHeight="1" x14ac:dyDescent="0.2"/>
  </sheetData>
  <sheetProtection formatCells="0" insertHyperlinks="0"/>
  <mergeCells count="45">
    <mergeCell ref="H34:I34"/>
    <mergeCell ref="H35:I35"/>
    <mergeCell ref="H36:I36"/>
    <mergeCell ref="B37:D37"/>
    <mergeCell ref="B42:H44"/>
    <mergeCell ref="H33:I33"/>
    <mergeCell ref="H22:I22"/>
    <mergeCell ref="H23:I23"/>
    <mergeCell ref="H24:I24"/>
    <mergeCell ref="H25:I25"/>
    <mergeCell ref="H26:I26"/>
    <mergeCell ref="H27:I27"/>
    <mergeCell ref="H28:I28"/>
    <mergeCell ref="H29:I29"/>
    <mergeCell ref="H30:I30"/>
    <mergeCell ref="H31:I31"/>
    <mergeCell ref="H32:I32"/>
    <mergeCell ref="H21:I21"/>
    <mergeCell ref="B8:C8"/>
    <mergeCell ref="D8:G8"/>
    <mergeCell ref="H10:I10"/>
    <mergeCell ref="B11:B36"/>
    <mergeCell ref="C11:C36"/>
    <mergeCell ref="H11:I11"/>
    <mergeCell ref="H12:I12"/>
    <mergeCell ref="H13:I13"/>
    <mergeCell ref="H14:I14"/>
    <mergeCell ref="H15:I15"/>
    <mergeCell ref="H16:I16"/>
    <mergeCell ref="H17:I17"/>
    <mergeCell ref="H18:I18"/>
    <mergeCell ref="H19:I19"/>
    <mergeCell ref="H20:I20"/>
    <mergeCell ref="B5:C5"/>
    <mergeCell ref="D5:F5"/>
    <mergeCell ref="B6:C6"/>
    <mergeCell ref="D6:G6"/>
    <mergeCell ref="B7:C7"/>
    <mergeCell ref="D7:F7"/>
    <mergeCell ref="B2:C2"/>
    <mergeCell ref="D2:F2"/>
    <mergeCell ref="B3:C3"/>
    <mergeCell ref="D3:F3"/>
    <mergeCell ref="B4:C4"/>
    <mergeCell ref="D4:F4"/>
  </mergeCells>
  <phoneticPr fontId="56"/>
  <conditionalFormatting sqref="F11:F37 J11:K37">
    <cfRule type="expression" dxfId="43"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DBCBF-B6EB-4AD1-9254-375BB8E4CE74}">
  <sheetPr codeName="Sheet8">
    <pageSetUpPr fitToPage="1"/>
  </sheetPr>
  <dimension ref="A1:M49"/>
  <sheetViews>
    <sheetView view="pageBreakPreview" zoomScale="70" zoomScaleNormal="55" zoomScaleSheetLayoutView="70" workbookViewId="0"/>
  </sheetViews>
  <sheetFormatPr defaultColWidth="9.81640625" defaultRowHeight="13" x14ac:dyDescent="0.2"/>
  <cols>
    <col min="1" max="1" width="4.453125" style="117" customWidth="1"/>
    <col min="2" max="2" width="3.81640625" style="117" customWidth="1"/>
    <col min="3" max="3" width="17.81640625" style="117" customWidth="1"/>
    <col min="4" max="4" width="5.54296875" style="117" customWidth="1"/>
    <col min="5" max="5" width="12" style="117" customWidth="1"/>
    <col min="6" max="7" width="12.54296875" style="117" customWidth="1"/>
    <col min="8" max="8" width="68.54296875" style="117" customWidth="1"/>
    <col min="9" max="9" width="32.1796875" style="117" customWidth="1"/>
    <col min="10" max="11" width="12.54296875" style="117" customWidth="1"/>
    <col min="12" max="12" width="6.54296875" style="100" customWidth="1"/>
    <col min="13" max="13" width="9.81640625" style="100"/>
    <col min="14" max="16384" width="9.81640625" style="117"/>
  </cols>
  <sheetData>
    <row r="1" spans="1:13" s="270" customFormat="1" ht="30" customHeight="1" x14ac:dyDescent="0.5">
      <c r="A1" s="266"/>
      <c r="B1" s="942" t="s">
        <v>270</v>
      </c>
      <c r="C1" s="266"/>
      <c r="D1" s="266"/>
      <c r="E1" s="266"/>
      <c r="F1" s="266"/>
      <c r="G1" s="266"/>
      <c r="H1" s="268" t="s">
        <v>62</v>
      </c>
      <c r="I1" s="269"/>
      <c r="J1" s="269"/>
      <c r="K1" s="949">
        <v>517</v>
      </c>
      <c r="L1" s="99"/>
      <c r="M1" s="99"/>
    </row>
    <row r="2" spans="1:13" s="271" customFormat="1" ht="30" customHeight="1" x14ac:dyDescent="0.35">
      <c r="B2" s="1334" t="s">
        <v>63</v>
      </c>
      <c r="C2" s="1335"/>
      <c r="D2" s="1336"/>
      <c r="E2" s="1337"/>
      <c r="F2" s="1337"/>
      <c r="G2" s="272" t="s">
        <v>64</v>
      </c>
      <c r="H2" s="273" t="s">
        <v>65</v>
      </c>
      <c r="I2" s="274" t="s">
        <v>66</v>
      </c>
      <c r="J2" s="275"/>
      <c r="K2" s="275"/>
      <c r="L2" s="308"/>
      <c r="M2" s="308"/>
    </row>
    <row r="3" spans="1:13" s="271" customFormat="1" ht="30" customHeight="1" x14ac:dyDescent="0.35">
      <c r="B3" s="1323" t="s">
        <v>67</v>
      </c>
      <c r="C3" s="1324"/>
      <c r="D3" s="1325">
        <f>G27</f>
        <v>0</v>
      </c>
      <c r="E3" s="1326"/>
      <c r="F3" s="1326"/>
      <c r="G3" s="540" t="s">
        <v>68</v>
      </c>
      <c r="H3" s="276"/>
      <c r="I3" s="277"/>
      <c r="J3" s="275"/>
      <c r="K3" s="278" t="s">
        <v>69</v>
      </c>
      <c r="L3" s="308"/>
      <c r="M3" s="308"/>
    </row>
    <row r="4" spans="1:13" s="271" customFormat="1" ht="30" customHeight="1" x14ac:dyDescent="0.35">
      <c r="B4" s="1323" t="s">
        <v>70</v>
      </c>
      <c r="C4" s="1324"/>
      <c r="D4" s="1338"/>
      <c r="E4" s="1339"/>
      <c r="F4" s="1339"/>
      <c r="G4" s="533" t="s">
        <v>71</v>
      </c>
      <c r="H4" s="410" t="s">
        <v>72</v>
      </c>
      <c r="I4" s="274" t="s">
        <v>73</v>
      </c>
      <c r="J4" s="275"/>
      <c r="K4" s="275"/>
      <c r="L4" s="308"/>
      <c r="M4" s="308"/>
    </row>
    <row r="5" spans="1:13" s="271" customFormat="1" ht="30" customHeight="1" x14ac:dyDescent="0.35">
      <c r="B5" s="1323" t="s">
        <v>74</v>
      </c>
      <c r="C5" s="1324"/>
      <c r="D5" s="1325">
        <f>ROUND(D3*D4,0)</f>
        <v>0</v>
      </c>
      <c r="E5" s="1326"/>
      <c r="F5" s="1326"/>
      <c r="G5" s="533" t="s">
        <v>71</v>
      </c>
      <c r="H5" s="276"/>
      <c r="I5" s="277"/>
      <c r="J5" s="275"/>
      <c r="K5" s="275"/>
      <c r="L5" s="308"/>
      <c r="M5" s="308"/>
    </row>
    <row r="6" spans="1:13" s="271" customFormat="1" ht="30" customHeight="1" x14ac:dyDescent="0.35">
      <c r="B6" s="1323" t="s">
        <v>75</v>
      </c>
      <c r="C6" s="1324"/>
      <c r="D6" s="1327"/>
      <c r="E6" s="1328"/>
      <c r="F6" s="1328"/>
      <c r="G6" s="1329"/>
      <c r="H6" s="490" t="s">
        <v>76</v>
      </c>
      <c r="I6" s="274" t="s">
        <v>77</v>
      </c>
      <c r="J6" s="275"/>
      <c r="K6" s="278" t="s">
        <v>69</v>
      </c>
      <c r="L6" s="308"/>
      <c r="M6" s="308"/>
    </row>
    <row r="7" spans="1:13" s="271" customFormat="1" ht="30" customHeight="1" x14ac:dyDescent="0.35">
      <c r="B7" s="1330" t="s">
        <v>78</v>
      </c>
      <c r="C7" s="1331"/>
      <c r="D7" s="1332"/>
      <c r="E7" s="1333"/>
      <c r="F7" s="1333"/>
      <c r="G7" s="411" t="s">
        <v>68</v>
      </c>
      <c r="H7" s="412" t="s">
        <v>79</v>
      </c>
      <c r="I7" s="274" t="s">
        <v>80</v>
      </c>
      <c r="J7" s="275"/>
      <c r="K7" s="275"/>
      <c r="L7" s="308"/>
      <c r="M7" s="308"/>
    </row>
    <row r="8" spans="1:13" s="271" customFormat="1" ht="30" customHeight="1" x14ac:dyDescent="0.35">
      <c r="B8" s="1309" t="s">
        <v>37</v>
      </c>
      <c r="C8" s="1309"/>
      <c r="D8" s="1310"/>
      <c r="E8" s="1310"/>
      <c r="F8" s="1310"/>
      <c r="G8" s="1311"/>
      <c r="H8" s="279"/>
      <c r="I8" s="279"/>
      <c r="J8" s="280"/>
      <c r="K8" s="281" t="s">
        <v>81</v>
      </c>
      <c r="L8" s="308"/>
      <c r="M8" s="308"/>
    </row>
    <row r="9" spans="1:13" s="282" customFormat="1" ht="24" customHeight="1" x14ac:dyDescent="0.35">
      <c r="B9" s="283"/>
      <c r="C9" s="721"/>
      <c r="H9" s="284"/>
      <c r="I9" s="722"/>
      <c r="J9" s="285"/>
      <c r="K9" s="285" t="s">
        <v>271</v>
      </c>
      <c r="L9" s="373"/>
      <c r="M9" s="373"/>
    </row>
    <row r="10" spans="1:13"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3" s="271" customFormat="1" ht="39" customHeight="1" x14ac:dyDescent="0.35">
      <c r="A11" s="332">
        <v>1</v>
      </c>
      <c r="B11" s="401" t="s">
        <v>175</v>
      </c>
      <c r="C11" s="442" t="s">
        <v>272</v>
      </c>
      <c r="D11" s="400">
        <v>1</v>
      </c>
      <c r="E11" s="400">
        <v>51703</v>
      </c>
      <c r="F11" s="294">
        <v>3160</v>
      </c>
      <c r="G11" s="295"/>
      <c r="H11" s="1381" t="s">
        <v>273</v>
      </c>
      <c r="I11" s="1382"/>
      <c r="J11" s="297">
        <v>690</v>
      </c>
      <c r="K11" s="298">
        <v>2420</v>
      </c>
      <c r="L11" s="308"/>
      <c r="M11" s="308"/>
    </row>
    <row r="12" spans="1:13" s="271" customFormat="1" ht="28.5" customHeight="1" x14ac:dyDescent="0.35">
      <c r="A12" s="360">
        <v>2</v>
      </c>
      <c r="B12" s="1342" t="s">
        <v>98</v>
      </c>
      <c r="C12" s="494"/>
      <c r="D12" s="362">
        <v>1</v>
      </c>
      <c r="E12" s="362">
        <v>51713</v>
      </c>
      <c r="F12" s="302">
        <v>2990</v>
      </c>
      <c r="G12" s="303"/>
      <c r="H12" s="495" t="s">
        <v>274</v>
      </c>
      <c r="I12" s="496"/>
      <c r="J12" s="305">
        <v>1460</v>
      </c>
      <c r="K12" s="306">
        <v>1470</v>
      </c>
      <c r="L12" s="308"/>
      <c r="M12" s="308"/>
    </row>
    <row r="13" spans="1:13" s="271" customFormat="1" ht="29.5" customHeight="1" x14ac:dyDescent="0.35">
      <c r="A13" s="482">
        <v>3</v>
      </c>
      <c r="B13" s="1343"/>
      <c r="C13" s="941"/>
      <c r="D13" s="476">
        <v>2</v>
      </c>
      <c r="E13" s="476">
        <v>51712</v>
      </c>
      <c r="F13" s="477">
        <v>2860</v>
      </c>
      <c r="G13" s="478"/>
      <c r="H13" s="479" t="s">
        <v>275</v>
      </c>
      <c r="I13" s="491"/>
      <c r="J13" s="480">
        <v>1130</v>
      </c>
      <c r="K13" s="481">
        <v>1680</v>
      </c>
      <c r="L13" s="308"/>
      <c r="M13" s="308"/>
    </row>
    <row r="14" spans="1:13" s="271" customFormat="1" ht="29.5" customHeight="1" x14ac:dyDescent="0.35">
      <c r="A14" s="482">
        <v>4</v>
      </c>
      <c r="B14" s="1343"/>
      <c r="C14" s="497"/>
      <c r="D14" s="476">
        <v>3</v>
      </c>
      <c r="E14" s="476">
        <v>51704</v>
      </c>
      <c r="F14" s="477">
        <v>4350</v>
      </c>
      <c r="G14" s="478"/>
      <c r="H14" s="479" t="s">
        <v>276</v>
      </c>
      <c r="I14" s="491"/>
      <c r="J14" s="480">
        <v>1740</v>
      </c>
      <c r="K14" s="481">
        <v>2540</v>
      </c>
      <c r="L14" s="308"/>
      <c r="M14" s="308"/>
    </row>
    <row r="15" spans="1:13" s="271" customFormat="1" ht="30" customHeight="1" x14ac:dyDescent="0.35">
      <c r="A15" s="482">
        <v>5</v>
      </c>
      <c r="B15" s="1343"/>
      <c r="C15" s="431"/>
      <c r="D15" s="476">
        <v>4</v>
      </c>
      <c r="E15" s="476">
        <v>51705</v>
      </c>
      <c r="F15" s="477">
        <v>1530</v>
      </c>
      <c r="G15" s="478"/>
      <c r="H15" s="906" t="s">
        <v>277</v>
      </c>
      <c r="I15" s="950"/>
      <c r="J15" s="480">
        <v>820</v>
      </c>
      <c r="K15" s="481">
        <v>690</v>
      </c>
      <c r="L15" s="308"/>
      <c r="M15" s="308"/>
    </row>
    <row r="16" spans="1:13" s="271" customFormat="1" ht="34" customHeight="1" x14ac:dyDescent="0.35">
      <c r="A16" s="482">
        <v>6</v>
      </c>
      <c r="B16" s="1343"/>
      <c r="C16" s="431" t="s">
        <v>278</v>
      </c>
      <c r="D16" s="476">
        <v>5</v>
      </c>
      <c r="E16" s="476">
        <v>51706</v>
      </c>
      <c r="F16" s="477">
        <v>5200</v>
      </c>
      <c r="G16" s="478"/>
      <c r="H16" s="498" t="s">
        <v>279</v>
      </c>
      <c r="I16" s="1026"/>
      <c r="J16" s="480">
        <v>1170</v>
      </c>
      <c r="K16" s="481">
        <v>3950</v>
      </c>
      <c r="L16" s="308"/>
      <c r="M16" s="308"/>
    </row>
    <row r="17" spans="1:13" s="271" customFormat="1" ht="33" customHeight="1" x14ac:dyDescent="0.35">
      <c r="A17" s="482">
        <v>7</v>
      </c>
      <c r="B17" s="1343"/>
      <c r="C17" s="430">
        <v>40380</v>
      </c>
      <c r="D17" s="476">
        <v>6</v>
      </c>
      <c r="E17" s="476">
        <v>51707</v>
      </c>
      <c r="F17" s="477">
        <v>5360</v>
      </c>
      <c r="G17" s="478"/>
      <c r="H17" s="1390" t="s">
        <v>280</v>
      </c>
      <c r="I17" s="1391"/>
      <c r="J17" s="480">
        <v>1220</v>
      </c>
      <c r="K17" s="481">
        <v>4070</v>
      </c>
      <c r="L17" s="308"/>
      <c r="M17" s="308"/>
    </row>
    <row r="18" spans="1:13" s="271" customFormat="1" ht="37" customHeight="1" x14ac:dyDescent="0.35">
      <c r="A18" s="482">
        <v>8</v>
      </c>
      <c r="B18" s="1343"/>
      <c r="C18" s="432"/>
      <c r="D18" s="476">
        <v>7</v>
      </c>
      <c r="E18" s="476">
        <v>51708</v>
      </c>
      <c r="F18" s="477">
        <v>5650</v>
      </c>
      <c r="G18" s="478"/>
      <c r="H18" s="1390" t="s">
        <v>281</v>
      </c>
      <c r="I18" s="1391"/>
      <c r="J18" s="480">
        <v>3070</v>
      </c>
      <c r="K18" s="481">
        <v>2480</v>
      </c>
      <c r="L18" s="308"/>
      <c r="M18" s="308"/>
    </row>
    <row r="19" spans="1:13" s="271" customFormat="1" ht="32.5" customHeight="1" x14ac:dyDescent="0.35">
      <c r="A19" s="482">
        <v>9</v>
      </c>
      <c r="B19" s="1343"/>
      <c r="C19" s="499"/>
      <c r="D19" s="476">
        <v>8</v>
      </c>
      <c r="E19" s="476">
        <v>51709</v>
      </c>
      <c r="F19" s="477">
        <v>5040</v>
      </c>
      <c r="G19" s="478"/>
      <c r="H19" s="1390" t="s">
        <v>282</v>
      </c>
      <c r="I19" s="1391"/>
      <c r="J19" s="480">
        <v>1150</v>
      </c>
      <c r="K19" s="481">
        <v>3800</v>
      </c>
      <c r="L19" s="308"/>
      <c r="M19" s="308"/>
    </row>
    <row r="20" spans="1:13" s="271" customFormat="1" ht="33" customHeight="1" x14ac:dyDescent="0.35">
      <c r="A20" s="482">
        <v>10</v>
      </c>
      <c r="B20" s="1343"/>
      <c r="C20" s="500"/>
      <c r="D20" s="476">
        <v>9</v>
      </c>
      <c r="E20" s="476">
        <v>51710</v>
      </c>
      <c r="F20" s="477">
        <v>4440</v>
      </c>
      <c r="G20" s="478"/>
      <c r="H20" s="479" t="s">
        <v>283</v>
      </c>
      <c r="I20" s="479"/>
      <c r="J20" s="480">
        <v>1910</v>
      </c>
      <c r="K20" s="481">
        <v>2460</v>
      </c>
      <c r="L20" s="308"/>
      <c r="M20" s="308"/>
    </row>
    <row r="21" spans="1:13" s="271" customFormat="1" ht="33" customHeight="1" x14ac:dyDescent="0.35">
      <c r="A21" s="422">
        <v>11</v>
      </c>
      <c r="B21" s="1383"/>
      <c r="C21" s="438"/>
      <c r="D21" s="423">
        <v>10</v>
      </c>
      <c r="E21" s="423">
        <v>51711</v>
      </c>
      <c r="F21" s="414">
        <v>2960</v>
      </c>
      <c r="G21" s="415"/>
      <c r="H21" s="907" t="s">
        <v>284</v>
      </c>
      <c r="I21" s="907"/>
      <c r="J21" s="418">
        <v>620</v>
      </c>
      <c r="K21" s="419">
        <v>2290</v>
      </c>
      <c r="L21" s="308"/>
      <c r="M21" s="308"/>
    </row>
    <row r="22" spans="1:13" s="271" customFormat="1" ht="46" customHeight="1" x14ac:dyDescent="0.35">
      <c r="A22" s="386">
        <v>12</v>
      </c>
      <c r="B22" s="387" t="s">
        <v>114</v>
      </c>
      <c r="C22" s="484" t="s">
        <v>285</v>
      </c>
      <c r="D22" s="389">
        <v>1</v>
      </c>
      <c r="E22" s="389">
        <v>51719</v>
      </c>
      <c r="F22" s="390">
        <v>2270</v>
      </c>
      <c r="G22" s="391"/>
      <c r="H22" s="1381" t="s">
        <v>286</v>
      </c>
      <c r="I22" s="1382"/>
      <c r="J22" s="393">
        <v>1520</v>
      </c>
      <c r="K22" s="394">
        <v>710</v>
      </c>
      <c r="L22" s="308"/>
      <c r="M22" s="308"/>
    </row>
    <row r="23" spans="1:13" s="271" customFormat="1" ht="33" customHeight="1" x14ac:dyDescent="0.35">
      <c r="A23" s="335">
        <v>13</v>
      </c>
      <c r="B23" s="1343" t="s">
        <v>133</v>
      </c>
      <c r="C23" s="431" t="s">
        <v>287</v>
      </c>
      <c r="D23" s="502">
        <v>1</v>
      </c>
      <c r="E23" s="502">
        <v>51717</v>
      </c>
      <c r="F23" s="503">
        <v>3420</v>
      </c>
      <c r="G23" s="504"/>
      <c r="H23" s="938" t="s">
        <v>288</v>
      </c>
      <c r="I23" s="501"/>
      <c r="J23" s="505">
        <v>1790</v>
      </c>
      <c r="K23" s="337">
        <v>1560</v>
      </c>
      <c r="L23" s="308"/>
      <c r="M23" s="308"/>
    </row>
    <row r="24" spans="1:13" s="271" customFormat="1" ht="33" customHeight="1" x14ac:dyDescent="0.35">
      <c r="A24" s="422">
        <v>14</v>
      </c>
      <c r="B24" s="1383"/>
      <c r="C24" s="434">
        <v>6240</v>
      </c>
      <c r="D24" s="423">
        <v>2</v>
      </c>
      <c r="E24" s="423">
        <v>51718</v>
      </c>
      <c r="F24" s="414">
        <v>2820</v>
      </c>
      <c r="G24" s="415"/>
      <c r="H24" s="475" t="s">
        <v>289</v>
      </c>
      <c r="I24" s="475"/>
      <c r="J24" s="418">
        <v>940</v>
      </c>
      <c r="K24" s="419">
        <v>1830</v>
      </c>
      <c r="L24" s="308"/>
      <c r="M24" s="308"/>
    </row>
    <row r="25" spans="1:13" s="271" customFormat="1" ht="88" customHeight="1" x14ac:dyDescent="0.35">
      <c r="A25" s="360">
        <v>15</v>
      </c>
      <c r="B25" s="1342" t="s">
        <v>143</v>
      </c>
      <c r="C25" s="494" t="s">
        <v>290</v>
      </c>
      <c r="D25" s="362">
        <v>1</v>
      </c>
      <c r="E25" s="362">
        <v>51715</v>
      </c>
      <c r="F25" s="302">
        <v>6460</v>
      </c>
      <c r="G25" s="303"/>
      <c r="H25" s="1384" t="s">
        <v>291</v>
      </c>
      <c r="I25" s="1385"/>
      <c r="J25" s="305">
        <v>3690</v>
      </c>
      <c r="K25" s="306">
        <v>2660</v>
      </c>
      <c r="L25" s="308"/>
      <c r="M25" s="308"/>
    </row>
    <row r="26" spans="1:13" s="271" customFormat="1" ht="46" customHeight="1" thickBot="1" x14ac:dyDescent="0.4">
      <c r="A26" s="422">
        <v>16</v>
      </c>
      <c r="B26" s="1383"/>
      <c r="C26" s="430">
        <v>12230</v>
      </c>
      <c r="D26" s="423">
        <v>2</v>
      </c>
      <c r="E26" s="423">
        <v>51716</v>
      </c>
      <c r="F26" s="414">
        <v>5770</v>
      </c>
      <c r="G26" s="415"/>
      <c r="H26" s="1386" t="s">
        <v>292</v>
      </c>
      <c r="I26" s="1387"/>
      <c r="J26" s="418">
        <v>2700</v>
      </c>
      <c r="K26" s="419">
        <v>2960</v>
      </c>
      <c r="L26" s="308"/>
      <c r="M26" s="308"/>
    </row>
    <row r="27" spans="1:13" s="308" customFormat="1" ht="26.5" customHeight="1" thickTop="1" x14ac:dyDescent="0.35">
      <c r="A27" s="348"/>
      <c r="B27" s="1388" t="s">
        <v>169</v>
      </c>
      <c r="C27" s="1389"/>
      <c r="D27" s="1389"/>
      <c r="E27" s="313"/>
      <c r="F27" s="378">
        <f>SUM(F11:F26)</f>
        <v>64280</v>
      </c>
      <c r="G27" s="379">
        <f>SUM(G11:G26)</f>
        <v>0</v>
      </c>
      <c r="H27" s="314"/>
      <c r="I27" s="315"/>
      <c r="J27" s="382">
        <f>SUM(J11:J26)</f>
        <v>25620</v>
      </c>
      <c r="K27" s="383">
        <f>SUM(K11:K26)</f>
        <v>37570</v>
      </c>
    </row>
    <row r="28" spans="1:13" s="308" customFormat="1" ht="18" customHeight="1" x14ac:dyDescent="0.35">
      <c r="A28" s="316"/>
      <c r="B28" s="316"/>
      <c r="C28" s="316"/>
      <c r="D28" s="316"/>
      <c r="E28" s="316"/>
      <c r="F28" s="317"/>
      <c r="G28" s="318"/>
      <c r="H28" s="319"/>
      <c r="I28" s="320"/>
      <c r="J28" s="321"/>
      <c r="K28" s="321"/>
    </row>
    <row r="29" spans="1:13" s="308" customFormat="1" ht="18" customHeight="1" x14ac:dyDescent="0.35">
      <c r="A29" s="280"/>
      <c r="B29" s="349"/>
      <c r="C29" s="350"/>
      <c r="D29" s="350"/>
      <c r="E29" s="350"/>
      <c r="F29" s="350"/>
      <c r="G29" s="350"/>
      <c r="H29" s="350"/>
      <c r="I29" s="280"/>
      <c r="J29" s="280"/>
      <c r="K29" s="322"/>
    </row>
    <row r="30" spans="1:13" s="308" customFormat="1" ht="18" customHeight="1" x14ac:dyDescent="0.2">
      <c r="A30" s="280"/>
      <c r="B30" s="944" t="s">
        <v>170</v>
      </c>
      <c r="C30" s="945"/>
      <c r="D30" s="945"/>
      <c r="E30" s="945"/>
      <c r="F30" s="946"/>
      <c r="G30" s="946"/>
      <c r="H30" s="947"/>
      <c r="I30" s="280"/>
      <c r="J30" s="280"/>
      <c r="K30" s="322"/>
    </row>
    <row r="31" spans="1:13" s="308" customFormat="1" ht="18" customHeight="1" thickBot="1" x14ac:dyDescent="0.4">
      <c r="A31" s="280"/>
      <c r="B31" s="323" t="s">
        <v>171</v>
      </c>
      <c r="C31" s="316"/>
      <c r="D31" s="316"/>
      <c r="E31" s="316"/>
      <c r="F31" s="324"/>
      <c r="G31" s="325"/>
      <c r="H31" s="948"/>
      <c r="I31" s="280"/>
      <c r="J31" s="280"/>
      <c r="K31" s="322"/>
    </row>
    <row r="32" spans="1:13" s="271" customFormat="1" ht="21.65" customHeight="1" x14ac:dyDescent="0.35">
      <c r="A32" s="316"/>
      <c r="B32" s="1372" t="s">
        <v>293</v>
      </c>
      <c r="C32" s="1373"/>
      <c r="D32" s="1373"/>
      <c r="E32" s="1373"/>
      <c r="F32" s="1373"/>
      <c r="G32" s="1373"/>
      <c r="H32" s="1374"/>
      <c r="J32" s="326"/>
      <c r="K32" s="326"/>
      <c r="L32" s="308"/>
      <c r="M32" s="308"/>
    </row>
    <row r="33" spans="1:13" s="271" customFormat="1" ht="21.65" customHeight="1" x14ac:dyDescent="0.35">
      <c r="B33" s="1375"/>
      <c r="C33" s="1376"/>
      <c r="D33" s="1376"/>
      <c r="E33" s="1376"/>
      <c r="F33" s="1376"/>
      <c r="G33" s="1376"/>
      <c r="H33" s="1377"/>
      <c r="I33" s="327"/>
      <c r="J33" s="327"/>
      <c r="L33" s="308"/>
      <c r="M33" s="308"/>
    </row>
    <row r="34" spans="1:13" s="308" customFormat="1" ht="21.65" customHeight="1" thickBot="1" x14ac:dyDescent="0.25">
      <c r="B34" s="1378"/>
      <c r="C34" s="1379"/>
      <c r="D34" s="1379"/>
      <c r="E34" s="1379"/>
      <c r="F34" s="1379"/>
      <c r="G34" s="1379"/>
      <c r="H34" s="1380"/>
      <c r="I34" s="280"/>
    </row>
    <row r="35" spans="1:13" s="271" customFormat="1" ht="18" customHeight="1" x14ac:dyDescent="0.45">
      <c r="B35" s="328"/>
      <c r="C35" s="328"/>
      <c r="D35" s="328"/>
      <c r="E35" s="328"/>
      <c r="F35" s="328"/>
      <c r="G35" s="328"/>
      <c r="H35" s="328"/>
      <c r="I35" s="280"/>
      <c r="L35" s="308"/>
      <c r="M35" s="308"/>
    </row>
    <row r="36" spans="1:13" s="271" customFormat="1" ht="18" customHeight="1" x14ac:dyDescent="0.35">
      <c r="A36" s="308"/>
      <c r="B36" s="308"/>
      <c r="D36" s="308"/>
      <c r="E36" s="308"/>
      <c r="F36" s="329"/>
      <c r="G36" s="329"/>
      <c r="H36" s="330"/>
      <c r="L36" s="308"/>
      <c r="M36" s="308"/>
    </row>
    <row r="37" spans="1:13" ht="18" customHeight="1" x14ac:dyDescent="0.2">
      <c r="B37" s="100"/>
      <c r="F37" s="119"/>
      <c r="G37" s="119"/>
      <c r="H37" s="118"/>
    </row>
    <row r="38" spans="1:13" ht="18" customHeight="1" x14ac:dyDescent="0.2">
      <c r="B38" s="100"/>
      <c r="F38" s="119"/>
      <c r="G38" s="119"/>
    </row>
    <row r="39" spans="1:13" ht="16" customHeight="1" x14ac:dyDescent="0.2">
      <c r="F39" s="119"/>
      <c r="G39" s="119"/>
    </row>
    <row r="40" spans="1:13" ht="16" customHeight="1" x14ac:dyDescent="0.2"/>
    <row r="41" spans="1:13" ht="16" customHeight="1" x14ac:dyDescent="0.2"/>
    <row r="42" spans="1:13" ht="16" customHeight="1" x14ac:dyDescent="0.2"/>
    <row r="43" spans="1:13" ht="16" customHeight="1" x14ac:dyDescent="0.2"/>
    <row r="44" spans="1:13" ht="16" customHeight="1" x14ac:dyDescent="0.2"/>
    <row r="45" spans="1:13" ht="16" customHeight="1" x14ac:dyDescent="0.2"/>
    <row r="46" spans="1:13" ht="16" customHeight="1" x14ac:dyDescent="0.2"/>
    <row r="47" spans="1:13" ht="16" customHeight="1" x14ac:dyDescent="0.2"/>
    <row r="48" spans="1:13" ht="16" customHeight="1" x14ac:dyDescent="0.2"/>
    <row r="49" ht="16" customHeight="1" x14ac:dyDescent="0.2"/>
  </sheetData>
  <sheetProtection formatCells="0" insertHyperlinks="0"/>
  <mergeCells count="27">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H11:I11"/>
    <mergeCell ref="B12:B21"/>
    <mergeCell ref="H17:I17"/>
    <mergeCell ref="H18:I18"/>
    <mergeCell ref="H19:I19"/>
    <mergeCell ref="B32:H34"/>
    <mergeCell ref="H22:I22"/>
    <mergeCell ref="B23:B24"/>
    <mergeCell ref="B25:B26"/>
    <mergeCell ref="H25:I25"/>
    <mergeCell ref="H26:I26"/>
    <mergeCell ref="B27:D27"/>
  </mergeCells>
  <phoneticPr fontId="56"/>
  <conditionalFormatting sqref="C17 C24 C26">
    <cfRule type="cellIs" dxfId="42" priority="1" operator="notEqual">
      <formula>#REF!</formula>
    </cfRule>
  </conditionalFormatting>
  <conditionalFormatting sqref="F11:F27 J11:K27">
    <cfRule type="expression" dxfId="4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69F76-1AB3-4ADD-B039-8569D03D309C}">
  <sheetPr codeName="Sheet10">
    <pageSetUpPr fitToPage="1"/>
  </sheetPr>
  <dimension ref="A1:K52"/>
  <sheetViews>
    <sheetView view="pageBreakPreview" zoomScale="70" zoomScaleNormal="55" zoomScaleSheetLayoutView="70" workbookViewId="0"/>
  </sheetViews>
  <sheetFormatPr defaultColWidth="9.81640625" defaultRowHeight="13" x14ac:dyDescent="0.2"/>
  <cols>
    <col min="1" max="1" width="4.453125" style="117" customWidth="1"/>
    <col min="2" max="2" width="3.81640625" style="117" customWidth="1"/>
    <col min="3" max="3" width="15.45312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1" width="12.54296875" style="117" customWidth="1"/>
    <col min="12" max="16384" width="9.81640625" style="117"/>
  </cols>
  <sheetData>
    <row r="1" spans="1:11" s="270" customFormat="1" ht="30" customHeight="1" x14ac:dyDescent="0.5">
      <c r="A1" s="266"/>
      <c r="B1" s="942" t="s">
        <v>294</v>
      </c>
      <c r="C1" s="266"/>
      <c r="D1" s="266"/>
      <c r="E1" s="266"/>
      <c r="F1" s="266"/>
      <c r="G1" s="266"/>
      <c r="H1" s="268" t="s">
        <v>62</v>
      </c>
      <c r="I1" s="269"/>
      <c r="J1" s="269"/>
      <c r="K1" s="943">
        <v>518</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G30</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295</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50.5" customHeight="1" x14ac:dyDescent="0.35">
      <c r="A11" s="332">
        <v>1</v>
      </c>
      <c r="B11" s="1342" t="s">
        <v>175</v>
      </c>
      <c r="C11" s="429" t="s">
        <v>296</v>
      </c>
      <c r="D11" s="400">
        <v>1</v>
      </c>
      <c r="E11" s="400">
        <v>51801</v>
      </c>
      <c r="F11" s="294">
        <v>2840</v>
      </c>
      <c r="G11" s="295"/>
      <c r="H11" s="1392" t="s">
        <v>297</v>
      </c>
      <c r="I11" s="1393"/>
      <c r="J11" s="297">
        <v>1580</v>
      </c>
      <c r="K11" s="298">
        <v>1210</v>
      </c>
    </row>
    <row r="12" spans="1:11" s="271" customFormat="1" ht="50.5" customHeight="1" x14ac:dyDescent="0.35">
      <c r="A12" s="422">
        <v>2</v>
      </c>
      <c r="B12" s="1383"/>
      <c r="C12" s="434">
        <v>6670</v>
      </c>
      <c r="D12" s="423">
        <v>2</v>
      </c>
      <c r="E12" s="423">
        <v>51802</v>
      </c>
      <c r="F12" s="414">
        <v>3830</v>
      </c>
      <c r="G12" s="415"/>
      <c r="H12" s="1394" t="s">
        <v>298</v>
      </c>
      <c r="I12" s="1348"/>
      <c r="J12" s="418">
        <v>2080</v>
      </c>
      <c r="K12" s="419">
        <v>1690</v>
      </c>
    </row>
    <row r="13" spans="1:11" s="271" customFormat="1" ht="30" customHeight="1" x14ac:dyDescent="0.35">
      <c r="A13" s="360">
        <v>3</v>
      </c>
      <c r="B13" s="1342" t="s">
        <v>98</v>
      </c>
      <c r="C13" s="472"/>
      <c r="D13" s="362">
        <v>1</v>
      </c>
      <c r="E13" s="362">
        <v>51803</v>
      </c>
      <c r="F13" s="302">
        <v>5270</v>
      </c>
      <c r="G13" s="303"/>
      <c r="H13" s="1384" t="s">
        <v>299</v>
      </c>
      <c r="I13" s="1399"/>
      <c r="J13" s="305">
        <v>3850</v>
      </c>
      <c r="K13" s="306">
        <v>1340</v>
      </c>
    </row>
    <row r="14" spans="1:11" s="271" customFormat="1" ht="30" customHeight="1" x14ac:dyDescent="0.35">
      <c r="A14" s="482">
        <v>4</v>
      </c>
      <c r="B14" s="1343"/>
      <c r="C14" s="432"/>
      <c r="D14" s="476">
        <v>2</v>
      </c>
      <c r="E14" s="476">
        <v>51804</v>
      </c>
      <c r="F14" s="477">
        <v>3710</v>
      </c>
      <c r="G14" s="478"/>
      <c r="H14" s="1395" t="s">
        <v>300</v>
      </c>
      <c r="I14" s="1346"/>
      <c r="J14" s="480">
        <v>2690</v>
      </c>
      <c r="K14" s="481">
        <v>970</v>
      </c>
    </row>
    <row r="15" spans="1:11" s="271" customFormat="1" ht="30" customHeight="1" x14ac:dyDescent="0.35">
      <c r="A15" s="482">
        <v>5</v>
      </c>
      <c r="B15" s="1343"/>
      <c r="C15" s="941" t="s">
        <v>301</v>
      </c>
      <c r="D15" s="476">
        <v>3</v>
      </c>
      <c r="E15" s="476">
        <v>51805</v>
      </c>
      <c r="F15" s="477">
        <v>3250</v>
      </c>
      <c r="G15" s="478"/>
      <c r="H15" s="479" t="s">
        <v>302</v>
      </c>
      <c r="I15" s="479"/>
      <c r="J15" s="480">
        <v>1630</v>
      </c>
      <c r="K15" s="481">
        <v>1570</v>
      </c>
    </row>
    <row r="16" spans="1:11" s="271" customFormat="1" ht="30" customHeight="1" x14ac:dyDescent="0.35">
      <c r="A16" s="482">
        <v>6</v>
      </c>
      <c r="B16" s="1343"/>
      <c r="C16" s="430">
        <v>25950</v>
      </c>
      <c r="D16" s="476">
        <v>4</v>
      </c>
      <c r="E16" s="476">
        <v>51806</v>
      </c>
      <c r="F16" s="477">
        <v>5230</v>
      </c>
      <c r="G16" s="478"/>
      <c r="H16" s="1395" t="s">
        <v>303</v>
      </c>
      <c r="I16" s="1346"/>
      <c r="J16" s="480">
        <v>3390</v>
      </c>
      <c r="K16" s="481">
        <v>1750</v>
      </c>
    </row>
    <row r="17" spans="1:11" s="271" customFormat="1" ht="40" customHeight="1" x14ac:dyDescent="0.35">
      <c r="A17" s="482">
        <v>7</v>
      </c>
      <c r="B17" s="1343"/>
      <c r="C17" s="431"/>
      <c r="D17" s="476">
        <v>5</v>
      </c>
      <c r="E17" s="476">
        <v>51807</v>
      </c>
      <c r="F17" s="477">
        <v>2600</v>
      </c>
      <c r="G17" s="478"/>
      <c r="H17" s="1395" t="s">
        <v>304</v>
      </c>
      <c r="I17" s="1346"/>
      <c r="J17" s="480">
        <v>1320</v>
      </c>
      <c r="K17" s="481">
        <v>1230</v>
      </c>
    </row>
    <row r="18" spans="1:11" s="271" customFormat="1" ht="30" customHeight="1" x14ac:dyDescent="0.35">
      <c r="A18" s="482">
        <v>8</v>
      </c>
      <c r="B18" s="1343"/>
      <c r="C18" s="431"/>
      <c r="D18" s="476">
        <v>6</v>
      </c>
      <c r="E18" s="476">
        <v>51808</v>
      </c>
      <c r="F18" s="477">
        <v>1130</v>
      </c>
      <c r="G18" s="478"/>
      <c r="H18" s="1400" t="s">
        <v>305</v>
      </c>
      <c r="I18" s="1401"/>
      <c r="J18" s="480">
        <v>770</v>
      </c>
      <c r="K18" s="481">
        <v>340</v>
      </c>
    </row>
    <row r="19" spans="1:11" s="271" customFormat="1" ht="30" customHeight="1" x14ac:dyDescent="0.35">
      <c r="A19" s="482">
        <v>9</v>
      </c>
      <c r="B19" s="1343"/>
      <c r="C19" s="432"/>
      <c r="D19" s="476">
        <v>7</v>
      </c>
      <c r="E19" s="476">
        <v>51809</v>
      </c>
      <c r="F19" s="477">
        <v>3310</v>
      </c>
      <c r="G19" s="478"/>
      <c r="H19" s="1395" t="s">
        <v>306</v>
      </c>
      <c r="I19" s="1396"/>
      <c r="J19" s="480">
        <v>1340</v>
      </c>
      <c r="K19" s="481">
        <v>1930</v>
      </c>
    </row>
    <row r="20" spans="1:11" s="271" customFormat="1" ht="30" customHeight="1" x14ac:dyDescent="0.35">
      <c r="A20" s="422">
        <v>10</v>
      </c>
      <c r="B20" s="1383"/>
      <c r="C20" s="473"/>
      <c r="D20" s="423">
        <v>8</v>
      </c>
      <c r="E20" s="423">
        <v>51810</v>
      </c>
      <c r="F20" s="414">
        <v>1450</v>
      </c>
      <c r="G20" s="415"/>
      <c r="H20" s="1402" t="s">
        <v>307</v>
      </c>
      <c r="I20" s="1403"/>
      <c r="J20" s="418">
        <v>500</v>
      </c>
      <c r="K20" s="419">
        <v>930</v>
      </c>
    </row>
    <row r="21" spans="1:11" s="271" customFormat="1" ht="30" customHeight="1" x14ac:dyDescent="0.35">
      <c r="A21" s="360">
        <v>11</v>
      </c>
      <c r="B21" s="1342" t="s" ph="1">
        <v>308</v>
      </c>
      <c r="C21" s="937"/>
      <c r="D21" s="362">
        <v>1</v>
      </c>
      <c r="E21" s="362">
        <v>51811</v>
      </c>
      <c r="F21" s="302">
        <v>2630</v>
      </c>
      <c r="G21" s="303"/>
      <c r="H21" s="474" t="s">
        <v>309</v>
      </c>
      <c r="I21" s="474"/>
      <c r="J21" s="305">
        <v>1090</v>
      </c>
      <c r="K21" s="306">
        <v>1510</v>
      </c>
    </row>
    <row r="22" spans="1:11" s="271" customFormat="1" ht="30" customHeight="1" x14ac:dyDescent="0.35">
      <c r="A22" s="482">
        <v>12</v>
      </c>
      <c r="B22" s="1343"/>
      <c r="C22" s="431"/>
      <c r="D22" s="476">
        <v>2</v>
      </c>
      <c r="E22" s="476">
        <v>51812</v>
      </c>
      <c r="F22" s="477">
        <v>3960</v>
      </c>
      <c r="G22" s="478"/>
      <c r="H22" s="475" t="s">
        <v>310</v>
      </c>
      <c r="I22" s="475"/>
      <c r="J22" s="480">
        <v>800</v>
      </c>
      <c r="K22" s="481">
        <v>3100</v>
      </c>
    </row>
    <row r="23" spans="1:11" s="271" customFormat="1" ht="30" customHeight="1" x14ac:dyDescent="0.35">
      <c r="A23" s="482">
        <v>13</v>
      </c>
      <c r="B23" s="1343"/>
      <c r="C23" s="431" t="s">
        <v>311</v>
      </c>
      <c r="D23" s="476">
        <v>3</v>
      </c>
      <c r="E23" s="476">
        <v>51813</v>
      </c>
      <c r="F23" s="477">
        <v>3580</v>
      </c>
      <c r="G23" s="478"/>
      <c r="H23" s="479" t="s">
        <v>312</v>
      </c>
      <c r="I23" s="479"/>
      <c r="J23" s="480">
        <v>450</v>
      </c>
      <c r="K23" s="481">
        <v>3070</v>
      </c>
    </row>
    <row r="24" spans="1:11" s="271" customFormat="1" ht="40" customHeight="1" x14ac:dyDescent="0.35">
      <c r="A24" s="482">
        <v>14</v>
      </c>
      <c r="B24" s="1343"/>
      <c r="C24" s="430">
        <v>22870</v>
      </c>
      <c r="D24" s="476">
        <v>4</v>
      </c>
      <c r="E24" s="476">
        <v>51814</v>
      </c>
      <c r="F24" s="477">
        <v>5260</v>
      </c>
      <c r="G24" s="478"/>
      <c r="H24" s="1395" t="s">
        <v>313</v>
      </c>
      <c r="I24" s="1396"/>
      <c r="J24" s="480">
        <v>1630</v>
      </c>
      <c r="K24" s="481">
        <v>3570</v>
      </c>
    </row>
    <row r="25" spans="1:11" s="271" customFormat="1" ht="30" customHeight="1" x14ac:dyDescent="0.35">
      <c r="A25" s="482">
        <v>15</v>
      </c>
      <c r="B25" s="1343"/>
      <c r="C25" s="432"/>
      <c r="D25" s="476">
        <v>5</v>
      </c>
      <c r="E25" s="476">
        <v>51815</v>
      </c>
      <c r="F25" s="477">
        <v>2820</v>
      </c>
      <c r="G25" s="478"/>
      <c r="H25" s="479" t="s">
        <v>314</v>
      </c>
      <c r="I25" s="479"/>
      <c r="J25" s="480">
        <v>1010</v>
      </c>
      <c r="K25" s="481">
        <v>1770</v>
      </c>
    </row>
    <row r="26" spans="1:11" s="271" customFormat="1" ht="30" customHeight="1" x14ac:dyDescent="0.35">
      <c r="A26" s="422">
        <v>16</v>
      </c>
      <c r="B26" s="1383"/>
      <c r="C26" s="483"/>
      <c r="D26" s="423">
        <v>6</v>
      </c>
      <c r="E26" s="423">
        <v>51816</v>
      </c>
      <c r="F26" s="414">
        <v>4620</v>
      </c>
      <c r="G26" s="415"/>
      <c r="H26" s="908" t="s">
        <v>315</v>
      </c>
      <c r="I26" s="908"/>
      <c r="J26" s="418">
        <v>1260</v>
      </c>
      <c r="K26" s="419">
        <v>3280</v>
      </c>
    </row>
    <row r="27" spans="1:11" s="271" customFormat="1" ht="30" customHeight="1" x14ac:dyDescent="0.35">
      <c r="A27" s="386">
        <v>17</v>
      </c>
      <c r="B27" s="387" t="s">
        <v>133</v>
      </c>
      <c r="C27" s="484" t="s">
        <v>316</v>
      </c>
      <c r="D27" s="389">
        <v>1</v>
      </c>
      <c r="E27" s="389">
        <v>51821</v>
      </c>
      <c r="F27" s="390">
        <v>300</v>
      </c>
      <c r="G27" s="391"/>
      <c r="H27" s="485" t="s">
        <v>317</v>
      </c>
      <c r="I27" s="486"/>
      <c r="J27" s="393">
        <v>0</v>
      </c>
      <c r="K27" s="394">
        <v>300</v>
      </c>
    </row>
    <row r="28" spans="1:11" s="271" customFormat="1" ht="30" customHeight="1" x14ac:dyDescent="0.35">
      <c r="A28" s="386">
        <v>18</v>
      </c>
      <c r="B28" s="387" t="s">
        <v>143</v>
      </c>
      <c r="C28" s="484" t="s">
        <v>318</v>
      </c>
      <c r="D28" s="389">
        <v>1</v>
      </c>
      <c r="E28" s="389">
        <v>51819</v>
      </c>
      <c r="F28" s="390">
        <v>690</v>
      </c>
      <c r="G28" s="391"/>
      <c r="H28" s="485" t="s">
        <v>319</v>
      </c>
      <c r="I28" s="486"/>
      <c r="J28" s="393">
        <v>30</v>
      </c>
      <c r="K28" s="394">
        <v>650</v>
      </c>
    </row>
    <row r="29" spans="1:11" s="271" customFormat="1" ht="30" customHeight="1" thickBot="1" x14ac:dyDescent="0.4">
      <c r="A29" s="335">
        <v>19</v>
      </c>
      <c r="B29" s="346" t="s">
        <v>153</v>
      </c>
      <c r="C29" s="909" t="s">
        <v>320</v>
      </c>
      <c r="D29" s="502">
        <v>1</v>
      </c>
      <c r="E29" s="502">
        <v>51820</v>
      </c>
      <c r="F29" s="503">
        <v>890</v>
      </c>
      <c r="G29" s="504"/>
      <c r="H29" s="485" t="s">
        <v>321</v>
      </c>
      <c r="I29" s="487"/>
      <c r="J29" s="505">
        <v>680</v>
      </c>
      <c r="K29" s="337">
        <v>190</v>
      </c>
    </row>
    <row r="30" spans="1:11" s="308" customFormat="1" ht="31" customHeight="1" thickTop="1" x14ac:dyDescent="0.2">
      <c r="A30" s="312"/>
      <c r="B30" s="1321" t="s">
        <v>169</v>
      </c>
      <c r="C30" s="1322"/>
      <c r="D30" s="1322"/>
      <c r="E30" s="421"/>
      <c r="F30" s="378">
        <f>SUM(F11:F29)</f>
        <v>57370</v>
      </c>
      <c r="G30" s="379">
        <f>SUM(G11:G29)</f>
        <v>0</v>
      </c>
      <c r="H30" s="380"/>
      <c r="I30" s="381"/>
      <c r="J30" s="382">
        <f>SUM(J11:J29)</f>
        <v>26100</v>
      </c>
      <c r="K30" s="383">
        <f>SUM(K11:K29)</f>
        <v>30400</v>
      </c>
    </row>
    <row r="31" spans="1:11" s="308" customFormat="1" ht="18" customHeight="1" x14ac:dyDescent="0.35">
      <c r="A31" s="316"/>
      <c r="B31" s="316"/>
      <c r="C31" s="316"/>
      <c r="D31" s="316"/>
      <c r="E31" s="316"/>
      <c r="F31" s="317"/>
      <c r="G31" s="318"/>
      <c r="H31" s="319"/>
      <c r="I31" s="320"/>
      <c r="J31" s="321"/>
      <c r="K31" s="321"/>
    </row>
    <row r="32" spans="1:11" s="489" customFormat="1" ht="18" customHeight="1" x14ac:dyDescent="0.35">
      <c r="A32" s="488"/>
      <c r="B32" s="349"/>
      <c r="C32" s="350"/>
      <c r="D32" s="350"/>
      <c r="E32" s="350"/>
      <c r="F32" s="350"/>
      <c r="G32" s="350"/>
      <c r="H32" s="350"/>
      <c r="I32" s="280"/>
      <c r="J32" s="488"/>
      <c r="K32" s="198"/>
    </row>
    <row r="33" spans="1:11" s="489" customFormat="1" ht="18" customHeight="1" x14ac:dyDescent="0.2">
      <c r="A33" s="488"/>
      <c r="B33" s="944" t="s">
        <v>170</v>
      </c>
      <c r="C33" s="945"/>
      <c r="D33" s="945"/>
      <c r="E33" s="945"/>
      <c r="F33" s="946"/>
      <c r="G33" s="946"/>
      <c r="H33" s="947"/>
      <c r="I33" s="280"/>
      <c r="J33" s="488"/>
      <c r="K33" s="198"/>
    </row>
    <row r="34" spans="1:11" s="489" customFormat="1" ht="18" customHeight="1" x14ac:dyDescent="0.35">
      <c r="A34" s="488"/>
      <c r="B34" s="323" t="s">
        <v>171</v>
      </c>
      <c r="C34" s="316"/>
      <c r="D34" s="316"/>
      <c r="E34" s="316"/>
      <c r="F34" s="324"/>
      <c r="G34" s="325"/>
      <c r="H34" s="948"/>
      <c r="I34" s="280"/>
      <c r="J34" s="488"/>
      <c r="K34" s="198"/>
    </row>
    <row r="35" spans="1:11" ht="23.15" customHeight="1" x14ac:dyDescent="0.35">
      <c r="A35" s="121"/>
      <c r="B35" s="1397" t="s">
        <v>322</v>
      </c>
      <c r="C35" s="1398"/>
      <c r="D35" s="1398"/>
      <c r="E35" s="1398"/>
      <c r="F35" s="1398"/>
      <c r="G35" s="1398"/>
      <c r="H35" s="1398"/>
      <c r="I35" s="271"/>
      <c r="J35" s="115"/>
      <c r="K35" s="115"/>
    </row>
    <row r="36" spans="1:11" s="116" customFormat="1" ht="23.15" customHeight="1" x14ac:dyDescent="0.35">
      <c r="B36" s="1398"/>
      <c r="C36" s="1398"/>
      <c r="D36" s="1398"/>
      <c r="E36" s="1398"/>
      <c r="F36" s="1398"/>
      <c r="G36" s="1398"/>
      <c r="H36" s="1398"/>
      <c r="I36" s="327"/>
      <c r="J36" s="101"/>
    </row>
    <row r="37" spans="1:11" s="489" customFormat="1" ht="23.15" customHeight="1" x14ac:dyDescent="0.2">
      <c r="B37" s="1398"/>
      <c r="C37" s="1398"/>
      <c r="D37" s="1398"/>
      <c r="E37" s="1398"/>
      <c r="F37" s="1398"/>
      <c r="G37" s="1398"/>
      <c r="H37" s="1398"/>
      <c r="I37" s="280"/>
    </row>
    <row r="38" spans="1:11" s="116" customFormat="1" ht="18" customHeight="1" x14ac:dyDescent="0.45">
      <c r="B38" s="328"/>
      <c r="C38" s="328"/>
      <c r="D38" s="328"/>
      <c r="E38" s="328"/>
      <c r="F38" s="328"/>
      <c r="G38" s="328"/>
      <c r="H38" s="328"/>
      <c r="I38" s="280"/>
    </row>
    <row r="39" spans="1:11" ht="18" customHeight="1" x14ac:dyDescent="0.2">
      <c r="A39" s="100"/>
      <c r="B39" s="100"/>
      <c r="D39" s="100"/>
      <c r="E39" s="100"/>
      <c r="F39" s="119"/>
      <c r="G39" s="119"/>
      <c r="H39" s="118"/>
    </row>
    <row r="40" spans="1:11" ht="18" customHeight="1" x14ac:dyDescent="0.2">
      <c r="B40" s="100"/>
      <c r="F40" s="119"/>
      <c r="G40" s="119"/>
      <c r="H40" s="118"/>
    </row>
    <row r="41" spans="1:11" ht="18" customHeight="1" x14ac:dyDescent="0.2">
      <c r="B41" s="100"/>
      <c r="F41" s="119"/>
      <c r="G41" s="119"/>
    </row>
    <row r="42" spans="1:11" ht="16.399999999999999" customHeight="1" x14ac:dyDescent="0.2">
      <c r="F42" s="119"/>
      <c r="G42" s="119"/>
    </row>
    <row r="43" spans="1:11" ht="16.399999999999999" customHeight="1" x14ac:dyDescent="0.2"/>
    <row r="44" spans="1:11" ht="16.399999999999999" customHeight="1" x14ac:dyDescent="0.2"/>
    <row r="45" spans="1:11" ht="16.399999999999999" customHeight="1" x14ac:dyDescent="0.2"/>
    <row r="46" spans="1:11" ht="16.399999999999999" customHeight="1" x14ac:dyDescent="0.2"/>
    <row r="47" spans="1:11" ht="16.399999999999999" customHeight="1" x14ac:dyDescent="0.2"/>
    <row r="48" spans="1:11" ht="16.399999999999999" customHeight="1" x14ac:dyDescent="0.2"/>
    <row r="49" ht="16.399999999999999" customHeight="1" x14ac:dyDescent="0.2"/>
    <row r="50" ht="16.399999999999999" customHeight="1" x14ac:dyDescent="0.2"/>
    <row r="51" ht="16.399999999999999" customHeight="1" x14ac:dyDescent="0.2"/>
    <row r="52" ht="16.399999999999999" customHeight="1" x14ac:dyDescent="0.2"/>
  </sheetData>
  <sheetProtection formatCells="0" insertHyperlinks="0"/>
  <mergeCells count="30">
    <mergeCell ref="B21:B26"/>
    <mergeCell ref="H24:I24"/>
    <mergeCell ref="B30:D30"/>
    <mergeCell ref="B35:H37"/>
    <mergeCell ref="B13:B20"/>
    <mergeCell ref="H13:I13"/>
    <mergeCell ref="H14:I14"/>
    <mergeCell ref="H16:I16"/>
    <mergeCell ref="H17:I17"/>
    <mergeCell ref="H18:I18"/>
    <mergeCell ref="H19:I19"/>
    <mergeCell ref="H20:I20"/>
    <mergeCell ref="B8:C8"/>
    <mergeCell ref="D8:G8"/>
    <mergeCell ref="H10:I10"/>
    <mergeCell ref="B11:B12"/>
    <mergeCell ref="H11:I11"/>
    <mergeCell ref="H12:I12"/>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16 C24">
    <cfRule type="cellIs" dxfId="40" priority="1" operator="notEqual">
      <formula>#REF!</formula>
    </cfRule>
  </conditionalFormatting>
  <conditionalFormatting sqref="F11:F30">
    <cfRule type="expression" dxfId="39" priority="2">
      <formula>F11&lt;&gt;#REF!</formula>
    </cfRule>
  </conditionalFormatting>
  <conditionalFormatting sqref="J11:K30">
    <cfRule type="expression" dxfId="38" priority="3">
      <formula>J11&lt;&gt;#REF!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0A45B-2846-4D27-A67C-48E781C63FB9}">
  <sheetPr codeName="Sheet7">
    <pageSetUpPr fitToPage="1"/>
  </sheetPr>
  <dimension ref="A1:K56"/>
  <sheetViews>
    <sheetView view="pageBreakPreview" zoomScale="70" zoomScaleNormal="55" zoomScaleSheetLayoutView="70" workbookViewId="0"/>
  </sheetViews>
  <sheetFormatPr defaultColWidth="9.81640625" defaultRowHeight="13" x14ac:dyDescent="0.2"/>
  <cols>
    <col min="1" max="1" width="4.453125" style="117" customWidth="1"/>
    <col min="2" max="2" width="3.81640625" style="117" customWidth="1"/>
    <col min="3" max="3" width="20.81640625" style="117" customWidth="1"/>
    <col min="4" max="4" width="5.54296875" style="117" customWidth="1"/>
    <col min="5" max="5" width="12" style="117" customWidth="1"/>
    <col min="6" max="7" width="12.54296875" style="117" customWidth="1"/>
    <col min="8" max="8" width="66.1796875" style="117" customWidth="1"/>
    <col min="9" max="9" width="31.81640625" style="117" customWidth="1"/>
    <col min="10" max="11" width="12.54296875" style="117" customWidth="1"/>
    <col min="12" max="16384" width="9.81640625" style="117"/>
  </cols>
  <sheetData>
    <row r="1" spans="1:11" s="270" customFormat="1" ht="30" customHeight="1" x14ac:dyDescent="0.5">
      <c r="A1" s="266"/>
      <c r="B1" s="942" t="s">
        <v>323</v>
      </c>
      <c r="C1" s="266"/>
      <c r="D1" s="266"/>
      <c r="E1" s="266"/>
      <c r="F1" s="266"/>
      <c r="G1" s="266"/>
      <c r="H1" s="268" t="s">
        <v>62</v>
      </c>
      <c r="I1" s="269"/>
      <c r="J1" s="269"/>
      <c r="K1" s="943">
        <v>519</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G34</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939"/>
      <c r="K9" s="285" t="s">
        <v>271</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31.4" customHeight="1" x14ac:dyDescent="0.35">
      <c r="A11" s="386">
        <v>1</v>
      </c>
      <c r="B11" s="387" t="s">
        <v>175</v>
      </c>
      <c r="C11" s="395" t="s">
        <v>324</v>
      </c>
      <c r="D11" s="389">
        <v>1</v>
      </c>
      <c r="E11" s="389">
        <v>51901</v>
      </c>
      <c r="F11" s="390">
        <v>1600</v>
      </c>
      <c r="G11" s="391"/>
      <c r="H11" s="1016" t="s">
        <v>325</v>
      </c>
      <c r="I11" s="1016"/>
      <c r="J11" s="393">
        <v>600</v>
      </c>
      <c r="K11" s="394">
        <v>970</v>
      </c>
    </row>
    <row r="12" spans="1:11" s="271" customFormat="1" ht="50.9" customHeight="1" x14ac:dyDescent="0.35">
      <c r="A12" s="360">
        <v>2</v>
      </c>
      <c r="B12" s="1342" t="s">
        <v>98</v>
      </c>
      <c r="C12" s="292" t="s">
        <v>326</v>
      </c>
      <c r="D12" s="362">
        <v>1</v>
      </c>
      <c r="E12" s="362">
        <v>51902</v>
      </c>
      <c r="F12" s="302">
        <v>1550</v>
      </c>
      <c r="G12" s="303"/>
      <c r="H12" s="1408" t="s">
        <v>327</v>
      </c>
      <c r="I12" s="1409"/>
      <c r="J12" s="305">
        <v>1100</v>
      </c>
      <c r="K12" s="306">
        <v>420</v>
      </c>
    </row>
    <row r="13" spans="1:11" s="271" customFormat="1" ht="50.9" customHeight="1" x14ac:dyDescent="0.35">
      <c r="A13" s="422">
        <v>3</v>
      </c>
      <c r="B13" s="1383"/>
      <c r="C13" s="299">
        <v>3680</v>
      </c>
      <c r="D13" s="423">
        <v>2</v>
      </c>
      <c r="E13" s="423">
        <v>51904</v>
      </c>
      <c r="F13" s="414">
        <v>2130</v>
      </c>
      <c r="G13" s="415"/>
      <c r="H13" s="1406" t="s">
        <v>328</v>
      </c>
      <c r="I13" s="1407"/>
      <c r="J13" s="418">
        <v>1520</v>
      </c>
      <c r="K13" s="419">
        <v>560</v>
      </c>
    </row>
    <row r="14" spans="1:11" s="271" customFormat="1" ht="30" customHeight="1" x14ac:dyDescent="0.35">
      <c r="A14" s="386">
        <v>4</v>
      </c>
      <c r="B14" s="387" t="s">
        <v>114</v>
      </c>
      <c r="C14" s="388" t="s">
        <v>329</v>
      </c>
      <c r="D14" s="389">
        <v>1</v>
      </c>
      <c r="E14" s="389">
        <v>51910</v>
      </c>
      <c r="F14" s="390">
        <v>3450</v>
      </c>
      <c r="G14" s="391"/>
      <c r="H14" s="1410" t="s">
        <v>330</v>
      </c>
      <c r="I14" s="1411"/>
      <c r="J14" s="393">
        <v>0</v>
      </c>
      <c r="K14" s="394">
        <v>3430</v>
      </c>
    </row>
    <row r="15" spans="1:11" s="271" customFormat="1" ht="31.5" customHeight="1" x14ac:dyDescent="0.35">
      <c r="A15" s="360">
        <v>5</v>
      </c>
      <c r="B15" s="1342" t="s">
        <v>133</v>
      </c>
      <c r="C15" s="1011" t="s">
        <v>331</v>
      </c>
      <c r="D15" s="362">
        <v>1</v>
      </c>
      <c r="E15" s="362">
        <v>51905</v>
      </c>
      <c r="F15" s="302">
        <v>1440</v>
      </c>
      <c r="G15" s="303"/>
      <c r="H15" s="1408" t="s">
        <v>332</v>
      </c>
      <c r="I15" s="1409"/>
      <c r="J15" s="305">
        <v>1070</v>
      </c>
      <c r="K15" s="306">
        <v>350</v>
      </c>
    </row>
    <row r="16" spans="1:11" s="271" customFormat="1" ht="31.5" customHeight="1" x14ac:dyDescent="0.35">
      <c r="A16" s="422">
        <v>6</v>
      </c>
      <c r="B16" s="1383"/>
      <c r="C16" s="299">
        <v>3290</v>
      </c>
      <c r="D16" s="423">
        <v>2</v>
      </c>
      <c r="E16" s="423">
        <v>51906</v>
      </c>
      <c r="F16" s="414">
        <v>1850</v>
      </c>
      <c r="G16" s="415"/>
      <c r="H16" s="1406" t="s">
        <v>333</v>
      </c>
      <c r="I16" s="1407"/>
      <c r="J16" s="480">
        <v>740</v>
      </c>
      <c r="K16" s="481">
        <v>1080</v>
      </c>
    </row>
    <row r="17" spans="1:11" s="271" customFormat="1" ht="30" customHeight="1" x14ac:dyDescent="0.35">
      <c r="A17" s="360">
        <v>7</v>
      </c>
      <c r="B17" s="1342" t="s">
        <v>143</v>
      </c>
      <c r="C17" s="361" t="s">
        <v>334</v>
      </c>
      <c r="D17" s="362">
        <v>1</v>
      </c>
      <c r="E17" s="362">
        <v>51907</v>
      </c>
      <c r="F17" s="302">
        <v>3330</v>
      </c>
      <c r="G17" s="303"/>
      <c r="H17" s="1408" t="s">
        <v>335</v>
      </c>
      <c r="I17" s="1409"/>
      <c r="J17" s="305">
        <v>910</v>
      </c>
      <c r="K17" s="306">
        <v>2360</v>
      </c>
    </row>
    <row r="18" spans="1:11" s="271" customFormat="1" ht="39.65" customHeight="1" x14ac:dyDescent="0.35">
      <c r="A18" s="482">
        <v>8</v>
      </c>
      <c r="B18" s="1343"/>
      <c r="C18" s="299">
        <v>10040</v>
      </c>
      <c r="D18" s="476">
        <v>2</v>
      </c>
      <c r="E18" s="476">
        <v>51908</v>
      </c>
      <c r="F18" s="477">
        <v>6710</v>
      </c>
      <c r="G18" s="478"/>
      <c r="H18" s="1406" t="s">
        <v>336</v>
      </c>
      <c r="I18" s="1407"/>
      <c r="J18" s="480">
        <v>3640</v>
      </c>
      <c r="K18" s="481">
        <v>2950</v>
      </c>
    </row>
    <row r="19" spans="1:11" s="271" customFormat="1" ht="39.65" customHeight="1" x14ac:dyDescent="0.35">
      <c r="A19" s="360">
        <v>9</v>
      </c>
      <c r="B19" s="1342" t="s">
        <v>153</v>
      </c>
      <c r="C19" s="361" t="s">
        <v>337</v>
      </c>
      <c r="D19" s="362">
        <v>1</v>
      </c>
      <c r="E19" s="362">
        <v>51923</v>
      </c>
      <c r="F19" s="302">
        <v>2490</v>
      </c>
      <c r="G19" s="303"/>
      <c r="H19" s="1408" t="s">
        <v>338</v>
      </c>
      <c r="I19" s="1409"/>
      <c r="J19" s="305">
        <v>750</v>
      </c>
      <c r="K19" s="306">
        <v>1730</v>
      </c>
    </row>
    <row r="20" spans="1:11" s="271" customFormat="1" ht="30" customHeight="1" x14ac:dyDescent="0.35">
      <c r="A20" s="482">
        <v>10</v>
      </c>
      <c r="B20" s="1343"/>
      <c r="C20" s="299">
        <v>4330</v>
      </c>
      <c r="D20" s="476">
        <v>2</v>
      </c>
      <c r="E20" s="476">
        <v>51924</v>
      </c>
      <c r="F20" s="477">
        <v>1840</v>
      </c>
      <c r="G20" s="478"/>
      <c r="H20" s="1019" t="s">
        <v>339</v>
      </c>
      <c r="I20" s="1020"/>
      <c r="J20" s="480">
        <v>660</v>
      </c>
      <c r="K20" s="481">
        <v>1150</v>
      </c>
    </row>
    <row r="21" spans="1:11" s="271" customFormat="1" ht="40.4" customHeight="1" x14ac:dyDescent="0.35">
      <c r="A21" s="386">
        <v>11</v>
      </c>
      <c r="B21" s="387" t="s">
        <v>166</v>
      </c>
      <c r="C21" s="541" t="s">
        <v>340</v>
      </c>
      <c r="D21" s="389">
        <v>1</v>
      </c>
      <c r="E21" s="389">
        <v>51911</v>
      </c>
      <c r="F21" s="390">
        <v>7580</v>
      </c>
      <c r="G21" s="391"/>
      <c r="H21" s="1410" t="s">
        <v>341</v>
      </c>
      <c r="I21" s="1411"/>
      <c r="J21" s="393">
        <v>1730</v>
      </c>
      <c r="K21" s="394">
        <v>5740</v>
      </c>
    </row>
    <row r="22" spans="1:11" s="271" customFormat="1" ht="30" customHeight="1" x14ac:dyDescent="0.35">
      <c r="A22" s="360">
        <v>12</v>
      </c>
      <c r="B22" s="1342" t="s" ph="1">
        <v>342</v>
      </c>
      <c r="C22" s="361"/>
      <c r="D22" s="362">
        <v>1</v>
      </c>
      <c r="E22" s="362">
        <v>51912</v>
      </c>
      <c r="F22" s="302">
        <v>3010</v>
      </c>
      <c r="G22" s="303"/>
      <c r="H22" s="1408" t="s">
        <v>343</v>
      </c>
      <c r="I22" s="1409"/>
      <c r="J22" s="305">
        <v>1210</v>
      </c>
      <c r="K22" s="306">
        <v>1740</v>
      </c>
    </row>
    <row r="23" spans="1:11" s="271" customFormat="1" ht="30" customHeight="1" x14ac:dyDescent="0.35">
      <c r="A23" s="482">
        <v>13</v>
      </c>
      <c r="B23" s="1343"/>
      <c r="C23" s="292"/>
      <c r="D23" s="476">
        <v>2</v>
      </c>
      <c r="E23" s="476">
        <v>51913</v>
      </c>
      <c r="F23" s="477">
        <v>560</v>
      </c>
      <c r="G23" s="478"/>
      <c r="H23" s="1021" t="s">
        <v>344</v>
      </c>
      <c r="I23" s="1021"/>
      <c r="J23" s="480">
        <v>460</v>
      </c>
      <c r="K23" s="481">
        <v>90</v>
      </c>
    </row>
    <row r="24" spans="1:11" s="271" customFormat="1" ht="30" customHeight="1" x14ac:dyDescent="0.35">
      <c r="A24" s="482">
        <v>14</v>
      </c>
      <c r="B24" s="1343"/>
      <c r="C24" s="299" t="s">
        <v>345</v>
      </c>
      <c r="D24" s="476">
        <v>3</v>
      </c>
      <c r="E24" s="476">
        <v>51914</v>
      </c>
      <c r="F24" s="477">
        <v>2290</v>
      </c>
      <c r="G24" s="478"/>
      <c r="H24" s="1404" t="s">
        <v>346</v>
      </c>
      <c r="I24" s="1405"/>
      <c r="J24" s="480">
        <v>840</v>
      </c>
      <c r="K24" s="481">
        <v>1420</v>
      </c>
    </row>
    <row r="25" spans="1:11" s="271" customFormat="1" ht="40.4" customHeight="1" x14ac:dyDescent="0.35">
      <c r="A25" s="482">
        <v>15</v>
      </c>
      <c r="B25" s="1343"/>
      <c r="C25" s="299">
        <v>14790</v>
      </c>
      <c r="D25" s="476">
        <v>4</v>
      </c>
      <c r="E25" s="476">
        <v>51915</v>
      </c>
      <c r="F25" s="477">
        <v>3690</v>
      </c>
      <c r="G25" s="478"/>
      <c r="H25" s="1404" t="s">
        <v>347</v>
      </c>
      <c r="I25" s="1405"/>
      <c r="J25" s="480">
        <v>1960</v>
      </c>
      <c r="K25" s="481">
        <v>1670</v>
      </c>
    </row>
    <row r="26" spans="1:11" s="271" customFormat="1" ht="40.4" customHeight="1" x14ac:dyDescent="0.35">
      <c r="A26" s="422">
        <v>16</v>
      </c>
      <c r="B26" s="1383"/>
      <c r="C26" s="300"/>
      <c r="D26" s="423">
        <v>5</v>
      </c>
      <c r="E26" s="423">
        <v>51916</v>
      </c>
      <c r="F26" s="414">
        <v>5240</v>
      </c>
      <c r="G26" s="415"/>
      <c r="H26" s="1406" t="s">
        <v>348</v>
      </c>
      <c r="I26" s="1407"/>
      <c r="J26" s="418">
        <v>1110</v>
      </c>
      <c r="K26" s="419">
        <v>4060</v>
      </c>
    </row>
    <row r="27" spans="1:11" s="271" customFormat="1" ht="30" customHeight="1" x14ac:dyDescent="0.35">
      <c r="A27" s="360">
        <v>17</v>
      </c>
      <c r="B27" s="1342" t="s">
        <v>349</v>
      </c>
      <c r="C27" s="361"/>
      <c r="D27" s="362">
        <v>1</v>
      </c>
      <c r="E27" s="362">
        <v>51917</v>
      </c>
      <c r="F27" s="302">
        <v>1500</v>
      </c>
      <c r="G27" s="303"/>
      <c r="H27" s="1022" t="s">
        <v>350</v>
      </c>
      <c r="I27" s="1022"/>
      <c r="J27" s="305">
        <v>360</v>
      </c>
      <c r="K27" s="306">
        <v>1110</v>
      </c>
    </row>
    <row r="28" spans="1:11" s="271" customFormat="1" ht="30" customHeight="1" x14ac:dyDescent="0.35">
      <c r="A28" s="482">
        <v>18</v>
      </c>
      <c r="B28" s="1343"/>
      <c r="C28" s="292" t="s">
        <v>351</v>
      </c>
      <c r="D28" s="476">
        <v>2</v>
      </c>
      <c r="E28" s="476">
        <v>51918</v>
      </c>
      <c r="F28" s="477">
        <v>1520</v>
      </c>
      <c r="G28" s="478"/>
      <c r="H28" s="1404" t="s">
        <v>352</v>
      </c>
      <c r="I28" s="1405"/>
      <c r="J28" s="480">
        <v>680</v>
      </c>
      <c r="K28" s="481">
        <v>810</v>
      </c>
    </row>
    <row r="29" spans="1:11" s="271" customFormat="1" ht="30" customHeight="1" x14ac:dyDescent="0.35">
      <c r="A29" s="482">
        <v>19</v>
      </c>
      <c r="B29" s="1343"/>
      <c r="C29" s="299">
        <v>4450</v>
      </c>
      <c r="D29" s="476">
        <v>3</v>
      </c>
      <c r="E29" s="476">
        <v>51920</v>
      </c>
      <c r="F29" s="477">
        <v>1430</v>
      </c>
      <c r="G29" s="478"/>
      <c r="H29" s="1406" t="s">
        <v>353</v>
      </c>
      <c r="I29" s="1407"/>
      <c r="J29" s="480">
        <v>830</v>
      </c>
      <c r="K29" s="481">
        <v>580</v>
      </c>
    </row>
    <row r="30" spans="1:11" s="271" customFormat="1" ht="74.150000000000006" customHeight="1" x14ac:dyDescent="0.35">
      <c r="A30" s="360">
        <v>20</v>
      </c>
      <c r="B30" s="1342" t="s">
        <v>354</v>
      </c>
      <c r="C30" s="361" t="s">
        <v>355</v>
      </c>
      <c r="D30" s="362">
        <v>1</v>
      </c>
      <c r="E30" s="362">
        <v>51925</v>
      </c>
      <c r="F30" s="302">
        <v>4780</v>
      </c>
      <c r="G30" s="303"/>
      <c r="H30" s="1408" t="s">
        <v>356</v>
      </c>
      <c r="I30" s="1409"/>
      <c r="J30" s="305">
        <v>2200</v>
      </c>
      <c r="K30" s="306">
        <v>2510</v>
      </c>
    </row>
    <row r="31" spans="1:11" s="271" customFormat="1" ht="30" customHeight="1" x14ac:dyDescent="0.35">
      <c r="A31" s="422">
        <v>21</v>
      </c>
      <c r="B31" s="1383"/>
      <c r="C31" s="300">
        <v>5900</v>
      </c>
      <c r="D31" s="423">
        <v>2</v>
      </c>
      <c r="E31" s="423">
        <v>51926</v>
      </c>
      <c r="F31" s="414">
        <v>1120</v>
      </c>
      <c r="G31" s="415"/>
      <c r="H31" s="1017" t="s">
        <v>357</v>
      </c>
      <c r="I31" s="1018"/>
      <c r="J31" s="480">
        <v>400</v>
      </c>
      <c r="K31" s="481">
        <v>700</v>
      </c>
    </row>
    <row r="32" spans="1:11" s="271" customFormat="1" ht="30" customHeight="1" x14ac:dyDescent="0.35">
      <c r="A32" s="386">
        <v>22</v>
      </c>
      <c r="B32" s="387" t="s">
        <v>358</v>
      </c>
      <c r="C32" s="1023" t="s">
        <v>359</v>
      </c>
      <c r="D32" s="389">
        <v>1</v>
      </c>
      <c r="E32" s="389">
        <v>51927</v>
      </c>
      <c r="F32" s="390">
        <v>300</v>
      </c>
      <c r="G32" s="391"/>
      <c r="H32" s="1024" t="s">
        <v>360</v>
      </c>
      <c r="I32" s="1123"/>
      <c r="J32" s="393">
        <v>0</v>
      </c>
      <c r="K32" s="394">
        <v>300</v>
      </c>
    </row>
    <row r="33" spans="1:11" s="271" customFormat="1" ht="30" customHeight="1" thickBot="1" x14ac:dyDescent="0.4">
      <c r="A33" s="335">
        <v>23</v>
      </c>
      <c r="B33" s="346" t="s">
        <v>361</v>
      </c>
      <c r="C33" s="310" t="s">
        <v>362</v>
      </c>
      <c r="D33" s="502">
        <v>1</v>
      </c>
      <c r="E33" s="502">
        <v>51922</v>
      </c>
      <c r="F33" s="503">
        <v>1000</v>
      </c>
      <c r="G33" s="504"/>
      <c r="H33" s="1025" t="s">
        <v>363</v>
      </c>
      <c r="I33" s="1124"/>
      <c r="J33" s="505">
        <v>350</v>
      </c>
      <c r="K33" s="337">
        <v>640</v>
      </c>
    </row>
    <row r="34" spans="1:11" s="308" customFormat="1" ht="30" customHeight="1" thickTop="1" x14ac:dyDescent="0.2">
      <c r="A34" s="312"/>
      <c r="B34" s="1321" t="s">
        <v>169</v>
      </c>
      <c r="C34" s="1322"/>
      <c r="D34" s="1322"/>
      <c r="E34" s="421"/>
      <c r="F34" s="378">
        <f>SUM(F11:F33)</f>
        <v>60410</v>
      </c>
      <c r="G34" s="379">
        <f>SUM(G11:G33)</f>
        <v>0</v>
      </c>
      <c r="H34" s="380"/>
      <c r="I34" s="381"/>
      <c r="J34" s="382">
        <f>SUM(J11:J33)</f>
        <v>23120</v>
      </c>
      <c r="K34" s="383">
        <f>SUM(K11:K33)</f>
        <v>36370</v>
      </c>
    </row>
    <row r="35" spans="1:11" s="308" customFormat="1" ht="18" customHeight="1" x14ac:dyDescent="0.35">
      <c r="A35" s="316"/>
      <c r="B35" s="316"/>
      <c r="C35" s="316"/>
      <c r="D35" s="316"/>
      <c r="E35" s="316"/>
      <c r="F35" s="317"/>
      <c r="G35" s="318"/>
      <c r="H35" s="319"/>
      <c r="I35" s="320"/>
      <c r="J35" s="321"/>
      <c r="K35" s="321"/>
    </row>
    <row r="36" spans="1:11" s="308" customFormat="1" ht="18" customHeight="1" x14ac:dyDescent="0.35">
      <c r="A36" s="280"/>
      <c r="B36" s="349"/>
      <c r="C36" s="350"/>
      <c r="D36" s="350"/>
      <c r="E36" s="350"/>
      <c r="F36" s="350"/>
      <c r="G36" s="350"/>
      <c r="H36" s="350"/>
      <c r="I36" s="280"/>
      <c r="J36" s="280"/>
      <c r="K36" s="322"/>
    </row>
    <row r="37" spans="1:11" s="308" customFormat="1" ht="18" customHeight="1" x14ac:dyDescent="0.2">
      <c r="A37" s="280"/>
      <c r="B37" s="944" t="s">
        <v>170</v>
      </c>
      <c r="C37" s="945"/>
      <c r="D37" s="945"/>
      <c r="E37" s="945"/>
      <c r="F37" s="946"/>
      <c r="G37" s="946"/>
      <c r="H37" s="947"/>
      <c r="I37" s="280"/>
      <c r="J37" s="280"/>
      <c r="K37" s="322"/>
    </row>
    <row r="38" spans="1:11" s="308" customFormat="1" ht="18" customHeight="1" x14ac:dyDescent="0.35">
      <c r="A38" s="280"/>
      <c r="B38" s="323" t="s">
        <v>171</v>
      </c>
      <c r="C38" s="316"/>
      <c r="D38" s="316"/>
      <c r="E38" s="316"/>
      <c r="F38" s="324"/>
      <c r="G38" s="325"/>
      <c r="H38" s="948"/>
      <c r="I38" s="280"/>
      <c r="J38" s="280"/>
      <c r="K38" s="322"/>
    </row>
    <row r="39" spans="1:11" s="271" customFormat="1" ht="24" customHeight="1" x14ac:dyDescent="0.35">
      <c r="A39" s="316"/>
      <c r="B39" s="1354" t="s">
        <v>364</v>
      </c>
      <c r="C39" s="1376"/>
      <c r="D39" s="1376"/>
      <c r="E39" s="1376"/>
      <c r="F39" s="1376"/>
      <c r="G39" s="1376"/>
      <c r="H39" s="1376"/>
      <c r="J39" s="326"/>
      <c r="K39" s="326"/>
    </row>
    <row r="40" spans="1:11" s="271" customFormat="1" ht="24" customHeight="1" x14ac:dyDescent="0.35">
      <c r="B40" s="1376"/>
      <c r="C40" s="1376"/>
      <c r="D40" s="1376"/>
      <c r="E40" s="1376"/>
      <c r="F40" s="1376"/>
      <c r="G40" s="1376"/>
      <c r="H40" s="1376"/>
      <c r="I40" s="327"/>
      <c r="J40" s="327"/>
    </row>
    <row r="41" spans="1:11" s="308" customFormat="1" ht="24" customHeight="1" x14ac:dyDescent="0.2">
      <c r="B41" s="1376"/>
      <c r="C41" s="1376"/>
      <c r="D41" s="1376"/>
      <c r="E41" s="1376"/>
      <c r="F41" s="1376"/>
      <c r="G41" s="1376"/>
      <c r="H41" s="1376"/>
      <c r="I41" s="280"/>
    </row>
    <row r="42" spans="1:11" s="271" customFormat="1" ht="18" customHeight="1" x14ac:dyDescent="0.45">
      <c r="B42" s="328"/>
      <c r="C42" s="328"/>
      <c r="D42" s="328"/>
      <c r="E42" s="328"/>
      <c r="F42" s="328"/>
      <c r="G42" s="328"/>
      <c r="H42" s="328"/>
      <c r="I42" s="280"/>
    </row>
    <row r="43" spans="1:11" s="271" customFormat="1" ht="18" customHeight="1" x14ac:dyDescent="0.35">
      <c r="A43" s="308"/>
      <c r="B43" s="308"/>
      <c r="D43" s="308"/>
      <c r="E43" s="308"/>
      <c r="F43" s="329"/>
      <c r="G43" s="329"/>
      <c r="H43" s="330"/>
    </row>
    <row r="44" spans="1:11" s="271" customFormat="1" ht="18" customHeight="1" x14ac:dyDescent="0.35">
      <c r="B44" s="308"/>
      <c r="F44" s="329"/>
      <c r="G44" s="329"/>
      <c r="H44" s="330"/>
    </row>
    <row r="45" spans="1:11" ht="18" customHeight="1" x14ac:dyDescent="0.2">
      <c r="B45" s="100"/>
      <c r="F45" s="119"/>
      <c r="G45" s="119"/>
    </row>
    <row r="46" spans="1:11" ht="16.399999999999999" customHeight="1" x14ac:dyDescent="0.2">
      <c r="F46" s="119"/>
      <c r="G46" s="119"/>
    </row>
    <row r="47" spans="1:11" ht="16.399999999999999" customHeight="1" x14ac:dyDescent="0.2"/>
    <row r="48" spans="1:11" ht="16.399999999999999" customHeight="1" x14ac:dyDescent="0.2"/>
    <row r="49" ht="16.399999999999999" customHeight="1" x14ac:dyDescent="0.2"/>
    <row r="50" ht="16.399999999999999" customHeight="1" x14ac:dyDescent="0.2"/>
    <row r="51" ht="16.399999999999999" customHeight="1" x14ac:dyDescent="0.2"/>
    <row r="52" ht="16.399999999999999" customHeight="1" x14ac:dyDescent="0.2"/>
    <row r="53" ht="16.399999999999999" customHeight="1" x14ac:dyDescent="0.2"/>
    <row r="54" ht="16.399999999999999" customHeight="1" x14ac:dyDescent="0.2"/>
    <row r="55" ht="16.399999999999999" customHeight="1" x14ac:dyDescent="0.2"/>
    <row r="56" ht="16.399999999999999" customHeight="1" x14ac:dyDescent="0.2"/>
  </sheetData>
  <sheetProtection formatCells="0" insertHyperlinks="0"/>
  <mergeCells count="40">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2:B13"/>
    <mergeCell ref="H12:I12"/>
    <mergeCell ref="H13:I13"/>
    <mergeCell ref="H14:I14"/>
    <mergeCell ref="B15:B16"/>
    <mergeCell ref="H15:I15"/>
    <mergeCell ref="H16:I16"/>
    <mergeCell ref="B17:B18"/>
    <mergeCell ref="H17:I17"/>
    <mergeCell ref="H18:I18"/>
    <mergeCell ref="B19:B20"/>
    <mergeCell ref="H19:I19"/>
    <mergeCell ref="H21:I21"/>
    <mergeCell ref="B22:B26"/>
    <mergeCell ref="H22:I22"/>
    <mergeCell ref="H24:I24"/>
    <mergeCell ref="H25:I25"/>
    <mergeCell ref="H26:I26"/>
    <mergeCell ref="B39:H41"/>
    <mergeCell ref="B27:B29"/>
    <mergeCell ref="H28:I28"/>
    <mergeCell ref="H29:I29"/>
    <mergeCell ref="B30:B31"/>
    <mergeCell ref="H30:I30"/>
    <mergeCell ref="B34:D34"/>
  </mergeCells>
  <phoneticPr fontId="56"/>
  <conditionalFormatting sqref="C13 C16 C18 C20 C25 C29 C31">
    <cfRule type="cellIs" dxfId="37" priority="1" operator="notEqual">
      <formula>#REF!</formula>
    </cfRule>
  </conditionalFormatting>
  <conditionalFormatting sqref="F11:F34 J11:K34">
    <cfRule type="expression" dxfId="3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E68D-466A-40DF-9BFB-42A5B2B642B2}">
  <sheetPr codeName="Sheet9">
    <pageSetUpPr fitToPage="1"/>
  </sheetPr>
  <dimension ref="A1:L88"/>
  <sheetViews>
    <sheetView view="pageBreakPreview" zoomScale="70" zoomScaleNormal="70" zoomScaleSheetLayoutView="70" workbookViewId="0"/>
  </sheetViews>
  <sheetFormatPr defaultColWidth="9.81640625" defaultRowHeight="13" x14ac:dyDescent="0.2"/>
  <cols>
    <col min="1" max="1" width="4.453125" style="117" customWidth="1"/>
    <col min="2" max="2" width="3.81640625" style="117" customWidth="1"/>
    <col min="3" max="3" width="12.54296875" style="117" customWidth="1"/>
    <col min="4" max="4" width="5.54296875" style="117" customWidth="1"/>
    <col min="5" max="5" width="12" style="117" customWidth="1"/>
    <col min="6" max="7" width="12.54296875" style="117" customWidth="1"/>
    <col min="8" max="8" width="66.1796875" style="117" customWidth="1"/>
    <col min="9" max="9" width="27.81640625" style="117" customWidth="1"/>
    <col min="10" max="11" width="12.54296875" style="117" customWidth="1"/>
    <col min="12" max="16384" width="9.81640625" style="117"/>
  </cols>
  <sheetData>
    <row r="1" spans="1:11" s="270" customFormat="1" ht="30" customHeight="1" x14ac:dyDescent="0.5">
      <c r="A1" s="266"/>
      <c r="B1" s="942" t="s">
        <v>365</v>
      </c>
      <c r="C1" s="266"/>
      <c r="D1" s="266"/>
      <c r="E1" s="266"/>
      <c r="F1" s="266"/>
      <c r="G1" s="266"/>
      <c r="H1" s="268" t="s">
        <v>62</v>
      </c>
      <c r="I1" s="269"/>
      <c r="J1" s="269"/>
      <c r="K1" s="943">
        <v>521</v>
      </c>
    </row>
    <row r="2" spans="1:11" s="271" customFormat="1" ht="30" customHeight="1" x14ac:dyDescent="0.35">
      <c r="B2" s="1334" t="s">
        <v>63</v>
      </c>
      <c r="C2" s="1335"/>
      <c r="D2" s="1336"/>
      <c r="E2" s="1337"/>
      <c r="F2" s="1337"/>
      <c r="G2" s="272" t="s">
        <v>64</v>
      </c>
      <c r="H2" s="273" t="s">
        <v>65</v>
      </c>
      <c r="I2" s="274" t="s">
        <v>66</v>
      </c>
      <c r="J2" s="275"/>
      <c r="K2" s="275"/>
    </row>
    <row r="3" spans="1:11" s="271" customFormat="1" ht="30" customHeight="1" x14ac:dyDescent="0.35">
      <c r="B3" s="1323" t="s">
        <v>67</v>
      </c>
      <c r="C3" s="1324"/>
      <c r="D3" s="1325">
        <f>G65</f>
        <v>0</v>
      </c>
      <c r="E3" s="1326"/>
      <c r="F3" s="1326"/>
      <c r="G3" s="540" t="s">
        <v>68</v>
      </c>
      <c r="H3" s="276"/>
      <c r="I3" s="277"/>
      <c r="J3" s="275"/>
      <c r="K3" s="278" t="s">
        <v>69</v>
      </c>
    </row>
    <row r="4" spans="1:11" s="271" customFormat="1" ht="30" customHeight="1" x14ac:dyDescent="0.35">
      <c r="B4" s="1323" t="s">
        <v>70</v>
      </c>
      <c r="C4" s="1324"/>
      <c r="D4" s="1338"/>
      <c r="E4" s="1339"/>
      <c r="F4" s="1339"/>
      <c r="G4" s="533" t="s">
        <v>71</v>
      </c>
      <c r="H4" s="410" t="s">
        <v>72</v>
      </c>
      <c r="I4" s="274" t="s">
        <v>73</v>
      </c>
      <c r="J4" s="275"/>
      <c r="K4" s="275"/>
    </row>
    <row r="5" spans="1:11" s="271" customFormat="1" ht="30" customHeight="1" x14ac:dyDescent="0.35">
      <c r="B5" s="1323" t="s">
        <v>74</v>
      </c>
      <c r="C5" s="1324"/>
      <c r="D5" s="1325">
        <f>ROUND(D3*D4,0)</f>
        <v>0</v>
      </c>
      <c r="E5" s="1326"/>
      <c r="F5" s="1326"/>
      <c r="G5" s="533" t="s">
        <v>71</v>
      </c>
      <c r="H5" s="276"/>
      <c r="I5" s="277"/>
      <c r="J5" s="275"/>
      <c r="K5" s="275"/>
    </row>
    <row r="6" spans="1:11" s="271" customFormat="1" ht="30" customHeight="1" x14ac:dyDescent="0.35">
      <c r="B6" s="1323" t="s">
        <v>75</v>
      </c>
      <c r="C6" s="1324"/>
      <c r="D6" s="1327"/>
      <c r="E6" s="1328"/>
      <c r="F6" s="1328"/>
      <c r="G6" s="1329"/>
      <c r="H6" s="490" t="s">
        <v>76</v>
      </c>
      <c r="I6" s="274" t="s">
        <v>77</v>
      </c>
      <c r="J6" s="275"/>
      <c r="K6" s="278" t="s">
        <v>69</v>
      </c>
    </row>
    <row r="7" spans="1:11" s="271" customFormat="1" ht="30" customHeight="1" x14ac:dyDescent="0.35">
      <c r="B7" s="1330" t="s">
        <v>78</v>
      </c>
      <c r="C7" s="1331"/>
      <c r="D7" s="1332"/>
      <c r="E7" s="1333"/>
      <c r="F7" s="1333"/>
      <c r="G7" s="411" t="s">
        <v>68</v>
      </c>
      <c r="H7" s="412" t="s">
        <v>79</v>
      </c>
      <c r="I7" s="274" t="s">
        <v>80</v>
      </c>
      <c r="J7" s="275"/>
      <c r="K7" s="275"/>
    </row>
    <row r="8" spans="1:11" s="271" customFormat="1" ht="30" customHeight="1" x14ac:dyDescent="0.35">
      <c r="B8" s="1309" t="s">
        <v>37</v>
      </c>
      <c r="C8" s="1309"/>
      <c r="D8" s="1310"/>
      <c r="E8" s="1310"/>
      <c r="F8" s="1310"/>
      <c r="G8" s="1311"/>
      <c r="H8" s="279"/>
      <c r="I8" s="279"/>
      <c r="J8" s="280"/>
      <c r="K8" s="281" t="s">
        <v>81</v>
      </c>
    </row>
    <row r="9" spans="1:11" s="282" customFormat="1" ht="24" customHeight="1" x14ac:dyDescent="0.35">
      <c r="B9" s="283"/>
      <c r="C9" s="721"/>
      <c r="H9" s="284"/>
      <c r="I9" s="722"/>
      <c r="J9" s="723"/>
      <c r="K9" s="285" t="s">
        <v>174</v>
      </c>
    </row>
    <row r="10" spans="1:11" s="290" customFormat="1" ht="19.5" customHeight="1" x14ac:dyDescent="0.2">
      <c r="A10" s="286" t="s">
        <v>83</v>
      </c>
      <c r="B10" s="287" t="s">
        <v>84</v>
      </c>
      <c r="C10" s="288" t="s">
        <v>85</v>
      </c>
      <c r="D10" s="288" t="s">
        <v>86</v>
      </c>
      <c r="E10" s="288" t="s">
        <v>83</v>
      </c>
      <c r="F10" s="288" t="s">
        <v>87</v>
      </c>
      <c r="G10" s="288" t="s">
        <v>88</v>
      </c>
      <c r="H10" s="1340" t="s">
        <v>89</v>
      </c>
      <c r="I10" s="1341"/>
      <c r="J10" s="288" t="s">
        <v>90</v>
      </c>
      <c r="K10" s="289" t="s">
        <v>91</v>
      </c>
    </row>
    <row r="11" spans="1:11" s="271" customFormat="1" ht="19.5" customHeight="1" x14ac:dyDescent="0.35">
      <c r="A11" s="332">
        <v>1</v>
      </c>
      <c r="B11" s="1342" t="s">
        <v>175</v>
      </c>
      <c r="C11" s="429"/>
      <c r="D11" s="400" t="s">
        <v>366</v>
      </c>
      <c r="E11" s="400">
        <v>52101</v>
      </c>
      <c r="F11" s="294">
        <v>1880</v>
      </c>
      <c r="G11" s="295"/>
      <c r="H11" s="296" t="s">
        <v>367</v>
      </c>
      <c r="I11" s="331"/>
      <c r="J11" s="297">
        <v>1740</v>
      </c>
      <c r="K11" s="298">
        <v>140</v>
      </c>
    </row>
    <row r="12" spans="1:11" s="271" customFormat="1" ht="19.5" customHeight="1" x14ac:dyDescent="0.35">
      <c r="A12" s="482">
        <v>2</v>
      </c>
      <c r="B12" s="1343"/>
      <c r="C12" s="430"/>
      <c r="D12" s="476" t="s">
        <v>368</v>
      </c>
      <c r="E12" s="476">
        <v>52102</v>
      </c>
      <c r="F12" s="477">
        <v>2590</v>
      </c>
      <c r="G12" s="478"/>
      <c r="H12" s="506" t="s">
        <v>369</v>
      </c>
      <c r="I12" s="507"/>
      <c r="J12" s="480">
        <v>2120</v>
      </c>
      <c r="K12" s="481">
        <v>470</v>
      </c>
    </row>
    <row r="13" spans="1:11" s="271" customFormat="1" ht="19.5" customHeight="1" x14ac:dyDescent="0.35">
      <c r="A13" s="482">
        <v>3</v>
      </c>
      <c r="B13" s="1343"/>
      <c r="C13" s="431"/>
      <c r="D13" s="476" t="s">
        <v>370</v>
      </c>
      <c r="E13" s="476">
        <v>52103</v>
      </c>
      <c r="F13" s="477">
        <v>3790</v>
      </c>
      <c r="G13" s="478"/>
      <c r="H13" s="506" t="s">
        <v>371</v>
      </c>
      <c r="I13" s="507"/>
      <c r="J13" s="480">
        <v>2840</v>
      </c>
      <c r="K13" s="481">
        <v>950</v>
      </c>
    </row>
    <row r="14" spans="1:11" s="271" customFormat="1" ht="19.5" customHeight="1" x14ac:dyDescent="0.35">
      <c r="A14" s="482">
        <v>4</v>
      </c>
      <c r="B14" s="1343"/>
      <c r="C14" s="430"/>
      <c r="D14" s="476" t="s">
        <v>372</v>
      </c>
      <c r="E14" s="476">
        <v>52104</v>
      </c>
      <c r="F14" s="477">
        <v>1930</v>
      </c>
      <c r="G14" s="478"/>
      <c r="H14" s="508" t="s">
        <v>373</v>
      </c>
      <c r="I14" s="507"/>
      <c r="J14" s="480">
        <v>1530</v>
      </c>
      <c r="K14" s="481">
        <v>400</v>
      </c>
    </row>
    <row r="15" spans="1:11" s="271" customFormat="1" ht="19.5" customHeight="1" x14ac:dyDescent="0.35">
      <c r="A15" s="482">
        <v>5</v>
      </c>
      <c r="B15" s="1343"/>
      <c r="C15" s="941"/>
      <c r="D15" s="476" t="s">
        <v>374</v>
      </c>
      <c r="E15" s="476">
        <v>52105</v>
      </c>
      <c r="F15" s="477">
        <v>3660</v>
      </c>
      <c r="G15" s="478"/>
      <c r="H15" s="508" t="s">
        <v>375</v>
      </c>
      <c r="I15" s="507"/>
      <c r="J15" s="480">
        <v>3010</v>
      </c>
      <c r="K15" s="481">
        <v>650</v>
      </c>
    </row>
    <row r="16" spans="1:11" s="271" customFormat="1" ht="19.5" customHeight="1" x14ac:dyDescent="0.35">
      <c r="A16" s="482">
        <v>6</v>
      </c>
      <c r="B16" s="1343"/>
      <c r="C16" s="431" t="s">
        <v>376</v>
      </c>
      <c r="D16" s="476" t="s">
        <v>377</v>
      </c>
      <c r="E16" s="476">
        <v>52106</v>
      </c>
      <c r="F16" s="477">
        <v>2560</v>
      </c>
      <c r="G16" s="478"/>
      <c r="H16" s="506" t="s">
        <v>378</v>
      </c>
      <c r="I16" s="507"/>
      <c r="J16" s="480">
        <v>1910</v>
      </c>
      <c r="K16" s="481">
        <v>650</v>
      </c>
    </row>
    <row r="17" spans="1:11" s="271" customFormat="1" ht="19.5" customHeight="1" x14ac:dyDescent="0.35">
      <c r="A17" s="482">
        <v>7</v>
      </c>
      <c r="B17" s="1343"/>
      <c r="C17" s="430">
        <v>37800</v>
      </c>
      <c r="D17" s="476" t="s">
        <v>379</v>
      </c>
      <c r="E17" s="476">
        <v>52107</v>
      </c>
      <c r="F17" s="477">
        <v>3100</v>
      </c>
      <c r="G17" s="478"/>
      <c r="H17" s="506" t="s">
        <v>380</v>
      </c>
      <c r="I17" s="507"/>
      <c r="J17" s="480">
        <v>2380</v>
      </c>
      <c r="K17" s="481">
        <v>720</v>
      </c>
    </row>
    <row r="18" spans="1:11" s="271" customFormat="1" ht="19.5" customHeight="1" x14ac:dyDescent="0.35">
      <c r="A18" s="482">
        <v>8</v>
      </c>
      <c r="B18" s="1343"/>
      <c r="C18" s="431"/>
      <c r="D18" s="476" t="s">
        <v>381</v>
      </c>
      <c r="E18" s="476">
        <v>52108</v>
      </c>
      <c r="F18" s="477">
        <v>2130</v>
      </c>
      <c r="G18" s="478"/>
      <c r="H18" s="506" t="s">
        <v>382</v>
      </c>
      <c r="I18" s="510"/>
      <c r="J18" s="480">
        <v>1880</v>
      </c>
      <c r="K18" s="481">
        <v>250</v>
      </c>
    </row>
    <row r="19" spans="1:11" s="271" customFormat="1" ht="19.5" customHeight="1" x14ac:dyDescent="0.35">
      <c r="A19" s="482">
        <v>9</v>
      </c>
      <c r="B19" s="1343"/>
      <c r="C19" s="430" t="s">
        <v>383</v>
      </c>
      <c r="D19" s="476" t="s">
        <v>384</v>
      </c>
      <c r="E19" s="476">
        <v>52109</v>
      </c>
      <c r="F19" s="477">
        <v>2430</v>
      </c>
      <c r="G19" s="478"/>
      <c r="H19" s="506" t="s">
        <v>385</v>
      </c>
      <c r="I19" s="510"/>
      <c r="J19" s="480">
        <v>2040</v>
      </c>
      <c r="K19" s="481">
        <v>390</v>
      </c>
    </row>
    <row r="20" spans="1:11" s="271" customFormat="1" ht="19.5" customHeight="1" x14ac:dyDescent="0.35">
      <c r="A20" s="482">
        <v>10</v>
      </c>
      <c r="B20" s="1343"/>
      <c r="C20" s="430">
        <v>27950</v>
      </c>
      <c r="D20" s="476" t="s">
        <v>386</v>
      </c>
      <c r="E20" s="476">
        <v>52110</v>
      </c>
      <c r="F20" s="477">
        <v>2970</v>
      </c>
      <c r="G20" s="478"/>
      <c r="H20" s="506" t="s">
        <v>387</v>
      </c>
      <c r="I20" s="510"/>
      <c r="J20" s="480">
        <v>2340</v>
      </c>
      <c r="K20" s="481">
        <v>630</v>
      </c>
    </row>
    <row r="21" spans="1:11" s="271" customFormat="1" ht="19.5" customHeight="1" x14ac:dyDescent="0.35">
      <c r="A21" s="482">
        <v>11</v>
      </c>
      <c r="B21" s="1343"/>
      <c r="C21" s="899"/>
      <c r="D21" s="476" t="s">
        <v>388</v>
      </c>
      <c r="E21" s="476">
        <v>52111</v>
      </c>
      <c r="F21" s="477">
        <v>3680</v>
      </c>
      <c r="G21" s="478"/>
      <c r="H21" s="506" t="s">
        <v>389</v>
      </c>
      <c r="I21" s="510"/>
      <c r="J21" s="480">
        <v>3040</v>
      </c>
      <c r="K21" s="481">
        <v>640</v>
      </c>
    </row>
    <row r="22" spans="1:11" s="271" customFormat="1" ht="19.5" customHeight="1" x14ac:dyDescent="0.35">
      <c r="A22" s="482">
        <v>12</v>
      </c>
      <c r="B22" s="1343"/>
      <c r="C22" s="431"/>
      <c r="D22" s="476" t="s">
        <v>390</v>
      </c>
      <c r="E22" s="476">
        <v>52112</v>
      </c>
      <c r="F22" s="477">
        <v>4150</v>
      </c>
      <c r="G22" s="478"/>
      <c r="H22" s="506" t="s">
        <v>391</v>
      </c>
      <c r="I22" s="510"/>
      <c r="J22" s="480">
        <v>1400</v>
      </c>
      <c r="K22" s="481">
        <v>2750</v>
      </c>
    </row>
    <row r="23" spans="1:11" s="271" customFormat="1" ht="19.5" customHeight="1" x14ac:dyDescent="0.35">
      <c r="A23" s="482">
        <v>13</v>
      </c>
      <c r="B23" s="1343"/>
      <c r="C23" s="431"/>
      <c r="D23" s="476" t="s">
        <v>392</v>
      </c>
      <c r="E23" s="476">
        <v>52113</v>
      </c>
      <c r="F23" s="477">
        <v>1430</v>
      </c>
      <c r="G23" s="478"/>
      <c r="H23" s="506" t="s">
        <v>393</v>
      </c>
      <c r="I23" s="510"/>
      <c r="J23" s="480">
        <v>500</v>
      </c>
      <c r="K23" s="481">
        <v>930</v>
      </c>
    </row>
    <row r="24" spans="1:11" s="271" customFormat="1" ht="19.5" customHeight="1" x14ac:dyDescent="0.35">
      <c r="A24" s="724">
        <v>14</v>
      </c>
      <c r="B24" s="1343"/>
      <c r="C24" s="430"/>
      <c r="D24" s="476" t="s">
        <v>394</v>
      </c>
      <c r="E24" s="476">
        <v>52114</v>
      </c>
      <c r="F24" s="477">
        <v>1500</v>
      </c>
      <c r="G24" s="478"/>
      <c r="H24" s="508" t="s">
        <v>395</v>
      </c>
      <c r="I24" s="510"/>
      <c r="J24" s="480">
        <v>1220</v>
      </c>
      <c r="K24" s="481">
        <v>280</v>
      </c>
    </row>
    <row r="25" spans="1:11" s="271" customFormat="1" ht="19.5" customHeight="1" x14ac:dyDescent="0.35">
      <c r="A25" s="335">
        <v>15</v>
      </c>
      <c r="B25" s="1342" t="s">
        <v>98</v>
      </c>
      <c r="C25" s="900" t="s">
        <v>396</v>
      </c>
      <c r="D25" s="362" t="s">
        <v>397</v>
      </c>
      <c r="E25" s="362">
        <v>52116</v>
      </c>
      <c r="F25" s="302">
        <v>1800</v>
      </c>
      <c r="G25" s="303"/>
      <c r="H25" s="311" t="s">
        <v>398</v>
      </c>
      <c r="I25" s="304"/>
      <c r="J25" s="305">
        <v>550</v>
      </c>
      <c r="K25" s="306">
        <v>1250</v>
      </c>
    </row>
    <row r="26" spans="1:11" s="271" customFormat="1" ht="19.5" customHeight="1" x14ac:dyDescent="0.35">
      <c r="A26" s="482">
        <v>16</v>
      </c>
      <c r="B26" s="1343"/>
      <c r="C26" s="430">
        <v>4100</v>
      </c>
      <c r="D26" s="476" t="s">
        <v>399</v>
      </c>
      <c r="E26" s="476">
        <v>52117</v>
      </c>
      <c r="F26" s="477">
        <v>1330</v>
      </c>
      <c r="G26" s="478"/>
      <c r="H26" s="506" t="s">
        <v>400</v>
      </c>
      <c r="I26" s="510"/>
      <c r="J26" s="480">
        <v>570</v>
      </c>
      <c r="K26" s="481">
        <v>760</v>
      </c>
    </row>
    <row r="27" spans="1:11" s="271" customFormat="1" ht="19.5" customHeight="1" x14ac:dyDescent="0.35">
      <c r="A27" s="724">
        <v>17</v>
      </c>
      <c r="B27" s="1383"/>
      <c r="C27" s="438"/>
      <c r="D27" s="423" t="s">
        <v>401</v>
      </c>
      <c r="E27" s="423">
        <v>52118</v>
      </c>
      <c r="F27" s="414">
        <v>970</v>
      </c>
      <c r="G27" s="415"/>
      <c r="H27" s="420" t="s">
        <v>402</v>
      </c>
      <c r="I27" s="417"/>
      <c r="J27" s="418">
        <v>710</v>
      </c>
      <c r="K27" s="419">
        <v>260</v>
      </c>
    </row>
    <row r="28" spans="1:11" s="271" customFormat="1" ht="19.5" customHeight="1" x14ac:dyDescent="0.35">
      <c r="A28" s="335">
        <v>18</v>
      </c>
      <c r="B28" s="1342" t="s">
        <v>308</v>
      </c>
      <c r="C28" s="472" t="s">
        <v>403</v>
      </c>
      <c r="D28" s="362" t="s">
        <v>404</v>
      </c>
      <c r="E28" s="362">
        <v>52119</v>
      </c>
      <c r="F28" s="302">
        <v>3130</v>
      </c>
      <c r="G28" s="303"/>
      <c r="H28" s="404" t="s">
        <v>405</v>
      </c>
      <c r="I28" s="304"/>
      <c r="J28" s="305">
        <v>2980</v>
      </c>
      <c r="K28" s="306">
        <v>150</v>
      </c>
    </row>
    <row r="29" spans="1:11" s="271" customFormat="1" ht="19.5" customHeight="1" x14ac:dyDescent="0.35">
      <c r="A29" s="482">
        <v>19</v>
      </c>
      <c r="B29" s="1343"/>
      <c r="C29" s="430">
        <v>7380</v>
      </c>
      <c r="D29" s="476" t="s">
        <v>406</v>
      </c>
      <c r="E29" s="476">
        <v>52120</v>
      </c>
      <c r="F29" s="477">
        <v>2270</v>
      </c>
      <c r="G29" s="478"/>
      <c r="H29" s="508" t="s">
        <v>407</v>
      </c>
      <c r="I29" s="510"/>
      <c r="J29" s="480">
        <v>1980</v>
      </c>
      <c r="K29" s="481">
        <v>290</v>
      </c>
    </row>
    <row r="30" spans="1:11" s="271" customFormat="1" ht="19.5" customHeight="1" x14ac:dyDescent="0.35">
      <c r="A30" s="724">
        <v>20</v>
      </c>
      <c r="B30" s="1383"/>
      <c r="C30" s="438"/>
      <c r="D30" s="423" t="s">
        <v>408</v>
      </c>
      <c r="E30" s="423">
        <v>52121</v>
      </c>
      <c r="F30" s="414">
        <v>1980</v>
      </c>
      <c r="G30" s="415"/>
      <c r="H30" s="420" t="s">
        <v>409</v>
      </c>
      <c r="I30" s="417"/>
      <c r="J30" s="418">
        <v>1640</v>
      </c>
      <c r="K30" s="419">
        <v>340</v>
      </c>
    </row>
    <row r="31" spans="1:11" s="271" customFormat="1" ht="19.5" customHeight="1" x14ac:dyDescent="0.35">
      <c r="A31" s="335">
        <v>21</v>
      </c>
      <c r="B31" s="1343" t="s">
        <v>410</v>
      </c>
      <c r="C31" s="433"/>
      <c r="D31" s="502" t="s">
        <v>411</v>
      </c>
      <c r="E31" s="502">
        <v>52122</v>
      </c>
      <c r="F31" s="503">
        <v>1850</v>
      </c>
      <c r="G31" s="504"/>
      <c r="H31" s="336" t="s">
        <v>412</v>
      </c>
      <c r="I31" s="424"/>
      <c r="J31" s="505">
        <v>1380</v>
      </c>
      <c r="K31" s="337">
        <v>470</v>
      </c>
    </row>
    <row r="32" spans="1:11" s="271" customFormat="1" ht="19.5" customHeight="1" x14ac:dyDescent="0.35">
      <c r="A32" s="482">
        <v>22</v>
      </c>
      <c r="B32" s="1343"/>
      <c r="C32" s="430" t="s">
        <v>413</v>
      </c>
      <c r="D32" s="476" t="s">
        <v>414</v>
      </c>
      <c r="E32" s="476">
        <v>52123</v>
      </c>
      <c r="F32" s="477">
        <v>4680</v>
      </c>
      <c r="G32" s="478"/>
      <c r="H32" s="506" t="s">
        <v>415</v>
      </c>
      <c r="I32" s="510"/>
      <c r="J32" s="480">
        <v>3740</v>
      </c>
      <c r="K32" s="481">
        <v>940</v>
      </c>
    </row>
    <row r="33" spans="1:11" s="308" customFormat="1" ht="19.5" customHeight="1" x14ac:dyDescent="0.2">
      <c r="A33" s="482">
        <v>23</v>
      </c>
      <c r="B33" s="1343"/>
      <c r="C33" s="430">
        <v>16680</v>
      </c>
      <c r="D33" s="476" t="s">
        <v>416</v>
      </c>
      <c r="E33" s="476">
        <v>52124</v>
      </c>
      <c r="F33" s="477">
        <v>1510</v>
      </c>
      <c r="G33" s="478"/>
      <c r="H33" s="506" t="s">
        <v>417</v>
      </c>
      <c r="I33" s="510"/>
      <c r="J33" s="480">
        <v>1470</v>
      </c>
      <c r="K33" s="481">
        <v>40</v>
      </c>
    </row>
    <row r="34" spans="1:11" s="308" customFormat="1" ht="19.5" customHeight="1" x14ac:dyDescent="0.2">
      <c r="A34" s="482">
        <v>24</v>
      </c>
      <c r="B34" s="1343"/>
      <c r="C34" s="431"/>
      <c r="D34" s="476" t="s">
        <v>418</v>
      </c>
      <c r="E34" s="476">
        <v>52125</v>
      </c>
      <c r="F34" s="477">
        <v>1870</v>
      </c>
      <c r="G34" s="478"/>
      <c r="H34" s="506" t="s">
        <v>419</v>
      </c>
      <c r="I34" s="510"/>
      <c r="J34" s="480">
        <v>1500</v>
      </c>
      <c r="K34" s="481">
        <v>370</v>
      </c>
    </row>
    <row r="35" spans="1:11" s="308" customFormat="1" ht="19.5" customHeight="1" x14ac:dyDescent="0.2">
      <c r="A35" s="482">
        <v>25</v>
      </c>
      <c r="B35" s="1343"/>
      <c r="C35" s="431" t="s">
        <v>383</v>
      </c>
      <c r="D35" s="476" t="s">
        <v>420</v>
      </c>
      <c r="E35" s="476">
        <v>52126</v>
      </c>
      <c r="F35" s="477">
        <v>1740</v>
      </c>
      <c r="G35" s="478"/>
      <c r="H35" s="506" t="s">
        <v>421</v>
      </c>
      <c r="I35" s="510"/>
      <c r="J35" s="480">
        <v>1560</v>
      </c>
      <c r="K35" s="481">
        <v>180</v>
      </c>
    </row>
    <row r="36" spans="1:11" s="308" customFormat="1" ht="19.5" customHeight="1" x14ac:dyDescent="0.2">
      <c r="A36" s="482">
        <v>26</v>
      </c>
      <c r="B36" s="1343"/>
      <c r="C36" s="430">
        <v>13680</v>
      </c>
      <c r="D36" s="476" t="s">
        <v>422</v>
      </c>
      <c r="E36" s="476">
        <v>52127</v>
      </c>
      <c r="F36" s="477">
        <v>1160</v>
      </c>
      <c r="G36" s="478"/>
      <c r="H36" s="508" t="s">
        <v>423</v>
      </c>
      <c r="I36" s="510"/>
      <c r="J36" s="480">
        <v>1100</v>
      </c>
      <c r="K36" s="481">
        <v>60</v>
      </c>
    </row>
    <row r="37" spans="1:11" s="308" customFormat="1" ht="19.5" customHeight="1" x14ac:dyDescent="0.2">
      <c r="A37" s="724">
        <v>27</v>
      </c>
      <c r="B37" s="1383"/>
      <c r="C37" s="438"/>
      <c r="D37" s="423" t="s">
        <v>424</v>
      </c>
      <c r="E37" s="423">
        <v>52128</v>
      </c>
      <c r="F37" s="414">
        <v>3870</v>
      </c>
      <c r="G37" s="415"/>
      <c r="H37" s="416" t="s">
        <v>425</v>
      </c>
      <c r="I37" s="417"/>
      <c r="J37" s="418">
        <v>2930</v>
      </c>
      <c r="K37" s="419">
        <v>940</v>
      </c>
    </row>
    <row r="38" spans="1:11" s="308" customFormat="1" ht="19.5" customHeight="1" x14ac:dyDescent="0.2">
      <c r="A38" s="335">
        <v>28</v>
      </c>
      <c r="B38" s="1343" t="s">
        <v>426</v>
      </c>
      <c r="C38" s="433"/>
      <c r="D38" s="502" t="s">
        <v>427</v>
      </c>
      <c r="E38" s="502">
        <v>52129</v>
      </c>
      <c r="F38" s="503">
        <v>2810</v>
      </c>
      <c r="G38" s="504"/>
      <c r="H38" s="336" t="s">
        <v>428</v>
      </c>
      <c r="I38" s="424"/>
      <c r="J38" s="505">
        <v>2540</v>
      </c>
      <c r="K38" s="337">
        <v>270</v>
      </c>
    </row>
    <row r="39" spans="1:11" s="308" customFormat="1" ht="19.5" customHeight="1" x14ac:dyDescent="0.2">
      <c r="A39" s="482">
        <v>29</v>
      </c>
      <c r="B39" s="1343"/>
      <c r="C39" s="430"/>
      <c r="D39" s="476" t="s">
        <v>429</v>
      </c>
      <c r="E39" s="476">
        <v>52130</v>
      </c>
      <c r="F39" s="477">
        <v>2160</v>
      </c>
      <c r="G39" s="478"/>
      <c r="H39" s="506" t="s">
        <v>430</v>
      </c>
      <c r="I39" s="510"/>
      <c r="J39" s="480">
        <v>1970</v>
      </c>
      <c r="K39" s="481">
        <v>190</v>
      </c>
    </row>
    <row r="40" spans="1:11" s="308" customFormat="1" ht="19.5" customHeight="1" x14ac:dyDescent="0.2">
      <c r="A40" s="482">
        <v>30</v>
      </c>
      <c r="B40" s="1343"/>
      <c r="C40" s="431" t="s">
        <v>431</v>
      </c>
      <c r="D40" s="476" t="s">
        <v>432</v>
      </c>
      <c r="E40" s="476">
        <v>52131</v>
      </c>
      <c r="F40" s="477">
        <v>1590</v>
      </c>
      <c r="G40" s="478"/>
      <c r="H40" s="506" t="s">
        <v>433</v>
      </c>
      <c r="I40" s="510"/>
      <c r="J40" s="480">
        <v>1140</v>
      </c>
      <c r="K40" s="481">
        <v>450</v>
      </c>
    </row>
    <row r="41" spans="1:11" s="308" customFormat="1" ht="19.5" customHeight="1" x14ac:dyDescent="0.2">
      <c r="A41" s="482">
        <v>31</v>
      </c>
      <c r="B41" s="1343"/>
      <c r="C41" s="430">
        <v>24220</v>
      </c>
      <c r="D41" s="476" t="s">
        <v>434</v>
      </c>
      <c r="E41" s="476">
        <v>52132</v>
      </c>
      <c r="F41" s="477">
        <v>3350</v>
      </c>
      <c r="G41" s="478"/>
      <c r="H41" s="506" t="s">
        <v>435</v>
      </c>
      <c r="I41" s="510"/>
      <c r="J41" s="480">
        <v>2620</v>
      </c>
      <c r="K41" s="481">
        <v>730</v>
      </c>
    </row>
    <row r="42" spans="1:11" s="308" customFormat="1" ht="19.5" customHeight="1" x14ac:dyDescent="0.2">
      <c r="A42" s="482">
        <v>32</v>
      </c>
      <c r="B42" s="1343"/>
      <c r="C42" s="431"/>
      <c r="D42" s="476" t="s">
        <v>436</v>
      </c>
      <c r="E42" s="476">
        <v>52133</v>
      </c>
      <c r="F42" s="477">
        <v>2700</v>
      </c>
      <c r="G42" s="478"/>
      <c r="H42" s="506" t="s">
        <v>437</v>
      </c>
      <c r="I42" s="510"/>
      <c r="J42" s="480">
        <v>1500</v>
      </c>
      <c r="K42" s="481">
        <v>1200</v>
      </c>
    </row>
    <row r="43" spans="1:11" s="308" customFormat="1" ht="19.5" customHeight="1" x14ac:dyDescent="0.2">
      <c r="A43" s="482">
        <v>33</v>
      </c>
      <c r="B43" s="1343"/>
      <c r="C43" s="430" t="s">
        <v>383</v>
      </c>
      <c r="D43" s="502" t="s">
        <v>438</v>
      </c>
      <c r="E43" s="502">
        <v>52134</v>
      </c>
      <c r="F43" s="503">
        <v>2550</v>
      </c>
      <c r="G43" s="504"/>
      <c r="H43" s="336" t="s">
        <v>439</v>
      </c>
      <c r="I43" s="424"/>
      <c r="J43" s="505">
        <v>2510</v>
      </c>
      <c r="K43" s="337">
        <v>40</v>
      </c>
    </row>
    <row r="44" spans="1:11" s="308" customFormat="1" ht="19.5" customHeight="1" x14ac:dyDescent="0.2">
      <c r="A44" s="482">
        <v>34</v>
      </c>
      <c r="B44" s="1343"/>
      <c r="C44" s="430">
        <v>19180</v>
      </c>
      <c r="D44" s="476" t="s">
        <v>440</v>
      </c>
      <c r="E44" s="476">
        <v>52135</v>
      </c>
      <c r="F44" s="477">
        <v>1770</v>
      </c>
      <c r="G44" s="478"/>
      <c r="H44" s="506" t="s">
        <v>441</v>
      </c>
      <c r="I44" s="510"/>
      <c r="J44" s="480">
        <v>1600</v>
      </c>
      <c r="K44" s="481">
        <v>170</v>
      </c>
    </row>
    <row r="45" spans="1:11" s="308" customFormat="1" ht="19.5" customHeight="1" x14ac:dyDescent="0.2">
      <c r="A45" s="482">
        <v>35</v>
      </c>
      <c r="B45" s="1343"/>
      <c r="C45" s="431"/>
      <c r="D45" s="476" t="s">
        <v>442</v>
      </c>
      <c r="E45" s="476">
        <v>52136</v>
      </c>
      <c r="F45" s="477">
        <v>2210</v>
      </c>
      <c r="G45" s="478"/>
      <c r="H45" s="506" t="s">
        <v>443</v>
      </c>
      <c r="I45" s="510"/>
      <c r="J45" s="480">
        <v>1400</v>
      </c>
      <c r="K45" s="481">
        <v>810</v>
      </c>
    </row>
    <row r="46" spans="1:11" s="308" customFormat="1" ht="19.5" customHeight="1" x14ac:dyDescent="0.2">
      <c r="A46" s="482">
        <v>36</v>
      </c>
      <c r="B46" s="1343"/>
      <c r="C46" s="430"/>
      <c r="D46" s="476" t="s">
        <v>444</v>
      </c>
      <c r="E46" s="476">
        <v>52137</v>
      </c>
      <c r="F46" s="477">
        <v>2880</v>
      </c>
      <c r="G46" s="478"/>
      <c r="H46" s="508" t="s">
        <v>445</v>
      </c>
      <c r="I46" s="510"/>
      <c r="J46" s="480">
        <v>1950</v>
      </c>
      <c r="K46" s="481">
        <v>930</v>
      </c>
    </row>
    <row r="47" spans="1:11" s="308" customFormat="1" ht="19.5" customHeight="1" x14ac:dyDescent="0.2">
      <c r="A47" s="724">
        <v>37</v>
      </c>
      <c r="B47" s="1383"/>
      <c r="C47" s="438"/>
      <c r="D47" s="423" t="s">
        <v>446</v>
      </c>
      <c r="E47" s="423">
        <v>52138</v>
      </c>
      <c r="F47" s="414">
        <v>2200</v>
      </c>
      <c r="G47" s="415"/>
      <c r="H47" s="416" t="s">
        <v>447</v>
      </c>
      <c r="I47" s="417"/>
      <c r="J47" s="418">
        <v>1950</v>
      </c>
      <c r="K47" s="419">
        <v>250</v>
      </c>
    </row>
    <row r="48" spans="1:11" s="308" customFormat="1" ht="19.5" customHeight="1" x14ac:dyDescent="0.2">
      <c r="A48" s="1010">
        <v>38</v>
      </c>
      <c r="B48" s="402" t="s">
        <v>448</v>
      </c>
      <c r="C48" s="901" t="s">
        <v>449</v>
      </c>
      <c r="D48" s="369" t="s">
        <v>450</v>
      </c>
      <c r="E48" s="369">
        <v>52139</v>
      </c>
      <c r="F48" s="340">
        <v>1590</v>
      </c>
      <c r="G48" s="341"/>
      <c r="H48" s="342" t="s">
        <v>451</v>
      </c>
      <c r="I48" s="343"/>
      <c r="J48" s="344">
        <v>800</v>
      </c>
      <c r="K48" s="345">
        <v>790</v>
      </c>
    </row>
    <row r="49" spans="1:12" s="308" customFormat="1" ht="19.5" customHeight="1" x14ac:dyDescent="0.2">
      <c r="A49" s="482">
        <v>39</v>
      </c>
      <c r="B49" s="1343" t="s">
        <v>166</v>
      </c>
      <c r="C49" s="431"/>
      <c r="D49" s="476" t="s">
        <v>452</v>
      </c>
      <c r="E49" s="476">
        <v>52141</v>
      </c>
      <c r="F49" s="477">
        <v>4920</v>
      </c>
      <c r="G49" s="478"/>
      <c r="H49" s="1199" t="s">
        <v>453</v>
      </c>
      <c r="I49" s="510"/>
      <c r="J49" s="480">
        <v>4270</v>
      </c>
      <c r="K49" s="481">
        <v>650</v>
      </c>
    </row>
    <row r="50" spans="1:12" s="308" customFormat="1" ht="19.5" customHeight="1" x14ac:dyDescent="0.2">
      <c r="A50" s="482">
        <v>40</v>
      </c>
      <c r="B50" s="1343"/>
      <c r="C50" s="430"/>
      <c r="D50" s="476" t="s">
        <v>454</v>
      </c>
      <c r="E50" s="476">
        <v>52142</v>
      </c>
      <c r="F50" s="477">
        <v>1760</v>
      </c>
      <c r="G50" s="478"/>
      <c r="H50" s="506" t="s">
        <v>455</v>
      </c>
      <c r="I50" s="510"/>
      <c r="J50" s="480">
        <v>1460</v>
      </c>
      <c r="K50" s="481">
        <v>300</v>
      </c>
    </row>
    <row r="51" spans="1:12" s="308" customFormat="1" ht="19.5" customHeight="1" x14ac:dyDescent="0.2">
      <c r="A51" s="482">
        <v>41</v>
      </c>
      <c r="B51" s="1343"/>
      <c r="C51" s="431"/>
      <c r="D51" s="476" t="s">
        <v>456</v>
      </c>
      <c r="E51" s="476">
        <v>52143</v>
      </c>
      <c r="F51" s="477">
        <v>2240</v>
      </c>
      <c r="G51" s="478"/>
      <c r="H51" s="506" t="s">
        <v>457</v>
      </c>
      <c r="I51" s="510"/>
      <c r="J51" s="480">
        <v>1820</v>
      </c>
      <c r="K51" s="481">
        <v>420</v>
      </c>
    </row>
    <row r="52" spans="1:12" s="308" customFormat="1" ht="19.5" customHeight="1" x14ac:dyDescent="0.2">
      <c r="A52" s="482">
        <v>42</v>
      </c>
      <c r="B52" s="1343"/>
      <c r="C52" s="430"/>
      <c r="D52" s="476" t="s">
        <v>458</v>
      </c>
      <c r="E52" s="476">
        <v>52145</v>
      </c>
      <c r="F52" s="477">
        <v>1370</v>
      </c>
      <c r="G52" s="478"/>
      <c r="H52" s="508" t="s">
        <v>459</v>
      </c>
      <c r="I52" s="510"/>
      <c r="J52" s="480">
        <v>1350</v>
      </c>
      <c r="K52" s="481">
        <v>20</v>
      </c>
    </row>
    <row r="53" spans="1:12" s="308" customFormat="1" ht="19.5" customHeight="1" x14ac:dyDescent="0.2">
      <c r="A53" s="482">
        <v>43</v>
      </c>
      <c r="B53" s="1343"/>
      <c r="C53" s="431"/>
      <c r="D53" s="476" t="s">
        <v>460</v>
      </c>
      <c r="E53" s="476">
        <v>52146</v>
      </c>
      <c r="F53" s="477">
        <v>2260</v>
      </c>
      <c r="G53" s="478"/>
      <c r="H53" s="508" t="s">
        <v>461</v>
      </c>
      <c r="I53" s="510"/>
      <c r="J53" s="480">
        <v>2070</v>
      </c>
      <c r="K53" s="481">
        <v>190</v>
      </c>
    </row>
    <row r="54" spans="1:12" s="308" customFormat="1" ht="19.5" customHeight="1" x14ac:dyDescent="0.2">
      <c r="A54" s="482">
        <v>44</v>
      </c>
      <c r="B54" s="1343"/>
      <c r="C54" s="433" t="s">
        <v>462</v>
      </c>
      <c r="D54" s="476" t="s">
        <v>463</v>
      </c>
      <c r="E54" s="476">
        <v>52147</v>
      </c>
      <c r="F54" s="477">
        <v>3670</v>
      </c>
      <c r="G54" s="478"/>
      <c r="H54" s="506" t="s">
        <v>464</v>
      </c>
      <c r="I54" s="510"/>
      <c r="J54" s="480">
        <v>3140</v>
      </c>
      <c r="K54" s="481">
        <v>530</v>
      </c>
    </row>
    <row r="55" spans="1:12" s="308" customFormat="1" ht="19.5" customHeight="1" x14ac:dyDescent="0.2">
      <c r="A55" s="482">
        <v>45</v>
      </c>
      <c r="B55" s="1343"/>
      <c r="C55" s="430">
        <v>45020</v>
      </c>
      <c r="D55" s="476" t="s">
        <v>465</v>
      </c>
      <c r="E55" s="476">
        <v>52148</v>
      </c>
      <c r="F55" s="477">
        <v>4280</v>
      </c>
      <c r="G55" s="478"/>
      <c r="H55" s="506" t="s">
        <v>466</v>
      </c>
      <c r="I55" s="510"/>
      <c r="J55" s="480">
        <v>3730</v>
      </c>
      <c r="K55" s="481">
        <v>550</v>
      </c>
    </row>
    <row r="56" spans="1:12" s="308" customFormat="1" ht="19.5" customHeight="1" x14ac:dyDescent="0.2">
      <c r="A56" s="482">
        <v>46</v>
      </c>
      <c r="B56" s="1343"/>
      <c r="C56" s="431"/>
      <c r="D56" s="476" t="s">
        <v>467</v>
      </c>
      <c r="E56" s="476">
        <v>52149</v>
      </c>
      <c r="F56" s="477">
        <v>4130</v>
      </c>
      <c r="G56" s="478"/>
      <c r="H56" s="506" t="s">
        <v>468</v>
      </c>
      <c r="I56" s="510"/>
      <c r="J56" s="480">
        <v>3430</v>
      </c>
      <c r="K56" s="481">
        <v>700</v>
      </c>
    </row>
    <row r="57" spans="1:12" s="308" customFormat="1" ht="19.5" customHeight="1" x14ac:dyDescent="0.2">
      <c r="A57" s="482">
        <v>47</v>
      </c>
      <c r="B57" s="1343"/>
      <c r="C57" s="430" t="s">
        <v>383</v>
      </c>
      <c r="D57" s="476" t="s">
        <v>469</v>
      </c>
      <c r="E57" s="476">
        <v>52150</v>
      </c>
      <c r="F57" s="477">
        <v>3190</v>
      </c>
      <c r="G57" s="478"/>
      <c r="H57" s="508" t="s">
        <v>470</v>
      </c>
      <c r="I57" s="510"/>
      <c r="J57" s="480">
        <v>2680</v>
      </c>
      <c r="K57" s="481">
        <v>510</v>
      </c>
    </row>
    <row r="58" spans="1:12" s="308" customFormat="1" ht="19.5" customHeight="1" x14ac:dyDescent="0.2">
      <c r="A58" s="482">
        <v>48</v>
      </c>
      <c r="B58" s="1343"/>
      <c r="C58" s="430">
        <v>35270</v>
      </c>
      <c r="D58" s="476" t="s">
        <v>471</v>
      </c>
      <c r="E58" s="476">
        <v>52151</v>
      </c>
      <c r="F58" s="477">
        <v>2890</v>
      </c>
      <c r="G58" s="478"/>
      <c r="H58" s="508" t="s">
        <v>472</v>
      </c>
      <c r="I58" s="510"/>
      <c r="J58" s="480">
        <v>2300</v>
      </c>
      <c r="K58" s="481">
        <v>590</v>
      </c>
    </row>
    <row r="59" spans="1:12" s="308" customFormat="1" ht="19.5" customHeight="1" x14ac:dyDescent="0.2">
      <c r="A59" s="482">
        <v>49</v>
      </c>
      <c r="B59" s="1343"/>
      <c r="C59" s="433"/>
      <c r="D59" s="476" t="s">
        <v>473</v>
      </c>
      <c r="E59" s="476">
        <v>52152</v>
      </c>
      <c r="F59" s="477">
        <v>3030</v>
      </c>
      <c r="G59" s="478"/>
      <c r="H59" s="506" t="s">
        <v>474</v>
      </c>
      <c r="I59" s="510"/>
      <c r="J59" s="480">
        <v>2580</v>
      </c>
      <c r="K59" s="481">
        <v>450</v>
      </c>
    </row>
    <row r="60" spans="1:12" s="308" customFormat="1" ht="19.5" customHeight="1" x14ac:dyDescent="0.35">
      <c r="A60" s="482">
        <v>50</v>
      </c>
      <c r="B60" s="1343"/>
      <c r="C60" s="430"/>
      <c r="D60" s="476" t="s">
        <v>475</v>
      </c>
      <c r="E60" s="476">
        <v>52153</v>
      </c>
      <c r="F60" s="477">
        <v>2940</v>
      </c>
      <c r="G60" s="478"/>
      <c r="H60" s="506" t="s">
        <v>476</v>
      </c>
      <c r="I60" s="510"/>
      <c r="J60" s="480">
        <v>2150</v>
      </c>
      <c r="K60" s="481">
        <v>790</v>
      </c>
      <c r="L60" s="271"/>
    </row>
    <row r="61" spans="1:12" s="308" customFormat="1" ht="19.5" customHeight="1" x14ac:dyDescent="0.2">
      <c r="A61" s="482">
        <v>51</v>
      </c>
      <c r="B61" s="1343"/>
      <c r="C61" s="431"/>
      <c r="D61" s="476" t="s">
        <v>477</v>
      </c>
      <c r="E61" s="476">
        <v>52154</v>
      </c>
      <c r="F61" s="477">
        <v>3120</v>
      </c>
      <c r="G61" s="478"/>
      <c r="H61" s="506" t="s">
        <v>478</v>
      </c>
      <c r="I61" s="510"/>
      <c r="J61" s="480">
        <v>970</v>
      </c>
      <c r="K61" s="481">
        <v>2150</v>
      </c>
    </row>
    <row r="62" spans="1:12" s="308" customFormat="1" ht="19.5" customHeight="1" x14ac:dyDescent="0.2">
      <c r="A62" s="482">
        <v>52</v>
      </c>
      <c r="B62" s="1343"/>
      <c r="C62" s="431"/>
      <c r="D62" s="476" t="s">
        <v>479</v>
      </c>
      <c r="E62" s="476">
        <v>52156</v>
      </c>
      <c r="F62" s="477">
        <v>1380</v>
      </c>
      <c r="G62" s="478"/>
      <c r="H62" s="506" t="s">
        <v>480</v>
      </c>
      <c r="I62" s="510"/>
      <c r="J62" s="480">
        <v>660</v>
      </c>
      <c r="K62" s="481">
        <v>720</v>
      </c>
    </row>
    <row r="63" spans="1:12" s="308" customFormat="1" ht="19.5" customHeight="1" x14ac:dyDescent="0.2">
      <c r="A63" s="482">
        <v>53</v>
      </c>
      <c r="B63" s="1343"/>
      <c r="C63" s="430"/>
      <c r="D63" s="502" t="s">
        <v>481</v>
      </c>
      <c r="E63" s="502">
        <v>52157</v>
      </c>
      <c r="F63" s="503">
        <v>1620</v>
      </c>
      <c r="G63" s="504"/>
      <c r="H63" s="336" t="s">
        <v>482</v>
      </c>
      <c r="I63" s="424"/>
      <c r="J63" s="505">
        <v>1130</v>
      </c>
      <c r="K63" s="337">
        <v>490</v>
      </c>
    </row>
    <row r="64" spans="1:12" s="308" customFormat="1" ht="19.5" customHeight="1" thickBot="1" x14ac:dyDescent="0.25">
      <c r="A64" s="482">
        <v>54</v>
      </c>
      <c r="B64" s="1344"/>
      <c r="C64" s="610"/>
      <c r="D64" s="476" t="s">
        <v>483</v>
      </c>
      <c r="E64" s="476">
        <v>52158</v>
      </c>
      <c r="F64" s="477">
        <v>2220</v>
      </c>
      <c r="G64" s="478"/>
      <c r="H64" s="508" t="s">
        <v>484</v>
      </c>
      <c r="I64" s="510"/>
      <c r="J64" s="480">
        <v>1530</v>
      </c>
      <c r="K64" s="481">
        <v>690</v>
      </c>
    </row>
    <row r="65" spans="1:11" s="308" customFormat="1" ht="19.5" customHeight="1" thickTop="1" x14ac:dyDescent="0.2">
      <c r="A65" s="312"/>
      <c r="B65" s="1321" t="s">
        <v>169</v>
      </c>
      <c r="C65" s="1322"/>
      <c r="D65" s="1322"/>
      <c r="E65" s="421"/>
      <c r="F65" s="378">
        <f>SUM(F11:F64)</f>
        <v>136790</v>
      </c>
      <c r="G65" s="379">
        <f>SUM(G11:G64)</f>
        <v>0</v>
      </c>
      <c r="H65" s="380"/>
      <c r="I65" s="381"/>
      <c r="J65" s="382">
        <f>SUM(J11:J64)</f>
        <v>105310</v>
      </c>
      <c r="K65" s="383">
        <f>SUM(K11:K64)</f>
        <v>31480</v>
      </c>
    </row>
    <row r="66" spans="1:11" s="308" customFormat="1" ht="18" customHeight="1" x14ac:dyDescent="0.35">
      <c r="A66" s="316"/>
      <c r="B66" s="316"/>
      <c r="C66" s="316"/>
      <c r="D66" s="316"/>
      <c r="E66" s="316"/>
      <c r="F66" s="317"/>
      <c r="G66" s="318"/>
      <c r="H66" s="319"/>
      <c r="I66" s="320"/>
      <c r="J66" s="321"/>
      <c r="K66" s="321"/>
    </row>
    <row r="67" spans="1:11" s="308" customFormat="1" ht="18" customHeight="1" x14ac:dyDescent="0.35">
      <c r="A67" s="280"/>
      <c r="B67" s="349"/>
      <c r="C67" s="350"/>
      <c r="D67" s="350"/>
      <c r="E67" s="350"/>
      <c r="F67" s="350"/>
      <c r="G67" s="350"/>
      <c r="H67" s="350"/>
      <c r="I67" s="280"/>
      <c r="J67" s="280"/>
      <c r="K67" s="322"/>
    </row>
    <row r="68" spans="1:11" s="308" customFormat="1" ht="18" customHeight="1" x14ac:dyDescent="0.2">
      <c r="A68" s="280"/>
      <c r="B68" s="944" t="s">
        <v>170</v>
      </c>
      <c r="C68" s="954"/>
      <c r="D68" s="955"/>
      <c r="E68" s="955"/>
      <c r="F68" s="946"/>
      <c r="G68" s="946"/>
      <c r="H68" s="957"/>
      <c r="I68" s="280"/>
      <c r="J68" s="280"/>
      <c r="K68" s="322"/>
    </row>
    <row r="69" spans="1:11" s="308" customFormat="1" ht="18" customHeight="1" x14ac:dyDescent="0.35">
      <c r="A69" s="280"/>
      <c r="B69" s="323" t="s">
        <v>171</v>
      </c>
      <c r="C69" s="316"/>
      <c r="D69" s="316"/>
      <c r="E69" s="316"/>
      <c r="F69" s="324"/>
      <c r="G69" s="325"/>
      <c r="H69" s="948"/>
      <c r="I69" s="280"/>
      <c r="J69" s="280"/>
      <c r="K69" s="322"/>
    </row>
    <row r="70" spans="1:11" s="308" customFormat="1" ht="18" customHeight="1" x14ac:dyDescent="0.35">
      <c r="A70" s="280"/>
      <c r="B70" s="323" t="s">
        <v>485</v>
      </c>
      <c r="C70" s="316"/>
      <c r="D70" s="316"/>
      <c r="E70" s="316"/>
      <c r="F70" s="324"/>
      <c r="G70" s="325"/>
      <c r="H70" s="958"/>
      <c r="I70" s="280"/>
      <c r="J70" s="280"/>
      <c r="K70" s="322"/>
    </row>
    <row r="71" spans="1:11" s="271" customFormat="1" ht="18" customHeight="1" x14ac:dyDescent="0.35">
      <c r="A71" s="316"/>
      <c r="B71" s="1412" t="s">
        <v>486</v>
      </c>
      <c r="C71" s="1413"/>
      <c r="D71" s="1413"/>
      <c r="E71" s="1413"/>
      <c r="F71" s="1413"/>
      <c r="G71" s="1413"/>
      <c r="H71" s="1413"/>
      <c r="J71" s="326"/>
      <c r="K71" s="326"/>
    </row>
    <row r="72" spans="1:11" s="271" customFormat="1" ht="18" customHeight="1" x14ac:dyDescent="0.35">
      <c r="B72" s="1413"/>
      <c r="C72" s="1413"/>
      <c r="D72" s="1413"/>
      <c r="E72" s="1413"/>
      <c r="F72" s="1413"/>
      <c r="G72" s="1413"/>
      <c r="H72" s="1413"/>
      <c r="I72" s="327"/>
      <c r="J72" s="327"/>
    </row>
    <row r="73" spans="1:11" s="308" customFormat="1" ht="18" customHeight="1" x14ac:dyDescent="0.2">
      <c r="B73" s="1413"/>
      <c r="C73" s="1413"/>
      <c r="D73" s="1413"/>
      <c r="E73" s="1413"/>
      <c r="F73" s="1413"/>
      <c r="G73" s="1413"/>
      <c r="H73" s="1413"/>
      <c r="I73" s="280"/>
    </row>
    <row r="74" spans="1:11" s="271" customFormat="1" ht="18" customHeight="1" x14ac:dyDescent="0.45">
      <c r="B74" s="328"/>
      <c r="C74" s="328"/>
      <c r="D74" s="328"/>
      <c r="E74" s="328"/>
      <c r="F74" s="328"/>
      <c r="G74" s="328"/>
      <c r="H74" s="328"/>
      <c r="I74" s="280"/>
    </row>
    <row r="75" spans="1:11" s="271" customFormat="1" ht="18" customHeight="1" x14ac:dyDescent="0.35">
      <c r="A75" s="308"/>
      <c r="B75" s="308"/>
      <c r="D75" s="308"/>
      <c r="E75" s="308"/>
      <c r="F75" s="329"/>
      <c r="G75" s="329"/>
      <c r="H75" s="330"/>
    </row>
    <row r="76" spans="1:11" s="271" customFormat="1" ht="18" customHeight="1" x14ac:dyDescent="0.35">
      <c r="B76" s="308"/>
      <c r="F76" s="329"/>
      <c r="G76" s="329"/>
      <c r="H76" s="330"/>
    </row>
    <row r="77" spans="1:11" ht="18" customHeight="1" x14ac:dyDescent="0.2">
      <c r="B77" s="100"/>
      <c r="F77" s="119"/>
      <c r="G77" s="119"/>
    </row>
    <row r="78" spans="1:11" ht="16" customHeight="1" x14ac:dyDescent="0.2">
      <c r="F78" s="119"/>
      <c r="G78" s="119"/>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3">
    <mergeCell ref="B49:B64"/>
    <mergeCell ref="B65:D65"/>
    <mergeCell ref="B71:H73"/>
    <mergeCell ref="H10:I10"/>
    <mergeCell ref="B11:B24"/>
    <mergeCell ref="B25:B27"/>
    <mergeCell ref="B31:B37"/>
    <mergeCell ref="B38:B47"/>
    <mergeCell ref="B28:B30"/>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7 C26 C29 C33 C41 C55">
    <cfRule type="cellIs" dxfId="35" priority="1" operator="notEqual">
      <formula>#REF!</formula>
    </cfRule>
  </conditionalFormatting>
  <conditionalFormatting sqref="F11:F65 J11:K65 C20 C36 C44 C58">
    <cfRule type="expression" dxfId="34"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46</vt:i4>
      </vt:variant>
    </vt:vector>
  </HeadingPairs>
  <TitlesOfParts>
    <vt:vector size="76" baseType="lpstr">
      <vt:lpstr>リビング折込配布申込書</vt:lpstr>
      <vt:lpstr>仙台</vt:lpstr>
      <vt:lpstr>福島</vt:lpstr>
      <vt:lpstr>郡山</vt:lpstr>
      <vt:lpstr>とちぎ</vt:lpstr>
      <vt:lpstr>名古屋東山の手</vt:lpstr>
      <vt:lpstr>名古屋みなみ</vt:lpstr>
      <vt:lpstr>名古屋中央・北</vt:lpstr>
      <vt:lpstr>京都西南</vt:lpstr>
      <vt:lpstr>京都東南</vt:lpstr>
      <vt:lpstr>京都中央</vt:lpstr>
      <vt:lpstr>滋賀</vt:lpstr>
      <vt:lpstr>和歌山</vt:lpstr>
      <vt:lpstr>豊中・吹田・箕面</vt:lpstr>
      <vt:lpstr>高槻・茨木</vt:lpstr>
      <vt:lpstr>尼崎・伊丹</vt:lpstr>
      <vt:lpstr>西宮・宝塚・芦屋</vt:lpstr>
      <vt:lpstr>神戸</vt:lpstr>
      <vt:lpstr>姫路</vt:lpstr>
      <vt:lpstr>加古川</vt:lpstr>
      <vt:lpstr>明石</vt:lpstr>
      <vt:lpstr>さりお</vt:lpstr>
      <vt:lpstr>ひろしま</vt:lpstr>
      <vt:lpstr>たかまつ</vt:lpstr>
      <vt:lpstr>まつやま</vt:lpstr>
      <vt:lpstr>北九州</vt:lpstr>
      <vt:lpstr>ふくおか</vt:lpstr>
      <vt:lpstr>熊本</vt:lpstr>
      <vt:lpstr>かごしま</vt:lpstr>
      <vt:lpstr>きりしま</vt:lpstr>
      <vt:lpstr>さりお!_FilterDatabase</vt:lpstr>
      <vt:lpstr>とちぎ!_FilterDatabase</vt:lpstr>
      <vt:lpstr>ひろしま!_FilterDatabase</vt:lpstr>
      <vt:lpstr>京都西南!_FilterDatabase</vt:lpstr>
      <vt:lpstr>京都中央!_FilterDatabase</vt:lpstr>
      <vt:lpstr>京都東南!_FilterDatabase</vt:lpstr>
      <vt:lpstr>郡山!_FilterDatabase</vt:lpstr>
      <vt:lpstr>高槻・茨木!_FilterDatabase</vt:lpstr>
      <vt:lpstr>西宮・宝塚・芦屋!_FilterDatabase</vt:lpstr>
      <vt:lpstr>仙台!_FilterDatabase</vt:lpstr>
      <vt:lpstr>尼崎・伊丹!_FilterDatabase</vt:lpstr>
      <vt:lpstr>福島!_FilterDatabase</vt:lpstr>
      <vt:lpstr>豊中・吹田・箕面!_FilterDatabase</vt:lpstr>
      <vt:lpstr>北九州!_FilterDatabase</vt:lpstr>
      <vt:lpstr>名古屋みなみ!_FilterDatabase</vt:lpstr>
      <vt:lpstr>名古屋中央・北!_FilterDatabase</vt:lpstr>
      <vt:lpstr>名古屋東山の手!_FilterDatabase</vt:lpstr>
      <vt:lpstr>かごしま!Print_Area</vt:lpstr>
      <vt:lpstr>きりしま!Print_Area</vt:lpstr>
      <vt:lpstr>さりお!Print_Area</vt:lpstr>
      <vt:lpstr>たかまつ!Print_Area</vt:lpstr>
      <vt:lpstr>とちぎ!Print_Area</vt:lpstr>
      <vt:lpstr>ひろしま!Print_Area</vt:lpstr>
      <vt:lpstr>ふくおか!Print_Area</vt:lpstr>
      <vt:lpstr>まつやま!Print_Area</vt:lpstr>
      <vt:lpstr>リビング折込配布申込書!Print_Area</vt:lpstr>
      <vt:lpstr>加古川!Print_Area</vt:lpstr>
      <vt:lpstr>京都西南!Print_Area</vt:lpstr>
      <vt:lpstr>京都中央!Print_Area</vt:lpstr>
      <vt:lpstr>京都東南!Print_Area</vt:lpstr>
      <vt:lpstr>熊本!Print_Area</vt:lpstr>
      <vt:lpstr>郡山!Print_Area</vt:lpstr>
      <vt:lpstr>高槻・茨木!Print_Area</vt:lpstr>
      <vt:lpstr>滋賀!Print_Area</vt:lpstr>
      <vt:lpstr>神戸!Print_Area</vt:lpstr>
      <vt:lpstr>西宮・宝塚・芦屋!Print_Area</vt:lpstr>
      <vt:lpstr>仙台!Print_Area</vt:lpstr>
      <vt:lpstr>姫路!Print_Area</vt:lpstr>
      <vt:lpstr>福島!Print_Area</vt:lpstr>
      <vt:lpstr>豊中・吹田・箕面!Print_Area</vt:lpstr>
      <vt:lpstr>北九州!Print_Area</vt:lpstr>
      <vt:lpstr>名古屋みなみ!Print_Area</vt:lpstr>
      <vt:lpstr>名古屋中央・北!Print_Area</vt:lpstr>
      <vt:lpstr>名古屋東山の手!Print_Area</vt:lpstr>
      <vt:lpstr>明石!Print_Area</vt:lpstr>
      <vt:lpstr>和歌山!Print_Area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サンケイリビング新聞社</dc:creator>
  <cp:keywords/>
  <dc:description/>
  <cp:lastModifiedBy>市川　純子</cp:lastModifiedBy>
  <cp:revision/>
  <dcterms:created xsi:type="dcterms:W3CDTF">2015-09-11T05:41:45Z</dcterms:created>
  <dcterms:modified xsi:type="dcterms:W3CDTF">2026-02-09T08:31:45Z</dcterms:modified>
  <cp:category/>
  <cp:contentStatus/>
</cp:coreProperties>
</file>