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41852AC5-E1C2-496A-98C8-C3BF2CB15D3F}" xr6:coauthVersionLast="47" xr6:coauthVersionMax="47" xr10:uidLastSave="{00000000-0000-0000-0000-000000000000}"/>
  <bookViews>
    <workbookView xWindow="31680" yWindow="1665" windowWidth="20880" windowHeight="14535" xr2:uid="{9AFC9C11-2E9D-4D39-975F-56FEE5AE9D48}"/>
  </bookViews>
  <sheets>
    <sheet name="加古川" sheetId="2" r:id="rId1"/>
    <sheet name="Sheet1" sheetId="1" r:id="rId2"/>
  </sheets>
  <externalReferences>
    <externalReference r:id="rId3"/>
  </externalReferences>
  <definedNames>
    <definedName name="_xlnm._FilterDatabase" localSheetId="0" hidden="1">加古川!$A$10:$L$50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加古川!$A$1:$K$62</definedName>
    <definedName name="Z_12B79591_0D7E_424A_BCB9_01520579CC20_.wvu.FilterData" localSheetId="0" hidden="1">加古川!$B$10:$K$10</definedName>
    <definedName name="Z_12B79591_0D7E_424A_BCB9_01520579CC20_.wvu.PrintArea" localSheetId="0" hidden="1">加古川!$B$1:$K$64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D3" i="2" s="1"/>
  <c r="D5" i="2" s="1"/>
  <c r="F50" i="2"/>
  <c r="C49" i="2"/>
  <c r="C46" i="2"/>
  <c r="C42" i="2"/>
  <c r="C24" i="2"/>
</calcChain>
</file>

<file path=xl/sharedStrings.xml><?xml version="1.0" encoding="utf-8"?>
<sst xmlns="http://schemas.openxmlformats.org/spreadsheetml/2006/main" count="90" uniqueCount="86">
  <si>
    <t>リビング加古川</t>
    <rPh sb="4" eb="7">
      <t>カコガワ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</si>
  <si>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</si>
  <si>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</si>
  <si>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</si>
  <si>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</si>
  <si>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</si>
  <si>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</si>
  <si>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</si>
  <si>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</si>
  <si>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</si>
  <si>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</si>
  <si>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</si>
  <si>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</si>
  <si>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</si>
  <si>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</si>
  <si>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</si>
  <si>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</si>
  <si>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</si>
  <si>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</si>
  <si>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</si>
  <si>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</si>
  <si>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</si>
  <si>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2026年3月～(10月変更済)</t>
    <rPh sb="14" eb="15">
      <t>スミ</t>
    </rPh>
    <phoneticPr fontId="1"/>
  </si>
  <si>
    <t>CD</t>
    <phoneticPr fontId="7"/>
  </si>
  <si>
    <t>No.</t>
  </si>
  <si>
    <t>地区</t>
    <rPh sb="0" eb="2">
      <t>チク</t>
    </rPh>
    <phoneticPr fontId="18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</si>
  <si>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</si>
  <si>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</si>
  <si>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</si>
  <si>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</si>
  <si>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8"/>
  </si>
  <si>
    <t>集合部数</t>
  </si>
  <si>
    <t>①</t>
  </si>
  <si>
    <t>加古川市</t>
  </si>
  <si>
    <t>★●東神吉町西井ノ口、★●米田町船頭、★米田町平津</t>
    <rPh sb="5" eb="6">
      <t>マチ</t>
    </rPh>
    <phoneticPr fontId="19"/>
  </si>
  <si>
    <t>★東神吉町神吉、東神吉町出河原、●米田町船頭、●東神吉町砂部、●東神吉町西井ノ口</t>
  </si>
  <si>
    <t>★●加古川町大野、●加古川町中津、●加古川町河原、●加古川町溝之口</t>
  </si>
  <si>
    <t>●加古川町美乃利、●加古川町溝之口、●加古川町篠原町、●加古川町中津、●加古川町河原、★●加古川町大野</t>
    <phoneticPr fontId="19"/>
  </si>
  <si>
    <t>●加古川町西河原、●加古川町河原、●加古川町寺家町、●加古川町篠原町、●加古川町本町、●加古川町木村、●加古川町粟津</t>
    <phoneticPr fontId="7"/>
  </si>
  <si>
    <t>●加古川町稲屋、●加古川町西河原、●加古川町本町、●加古川町木村、●加古川町友沢、●加古川町備後</t>
    <rPh sb="38" eb="40">
      <t>トモサワ</t>
    </rPh>
    <phoneticPr fontId="19"/>
  </si>
  <si>
    <t>●加古川町稲屋、●加古川町木村、●加古川町備後、●加古川町粟津、●加古川町北在家、●加古川町南備後、●尾上町安田、●尾上町今福</t>
    <phoneticPr fontId="7"/>
  </si>
  <si>
    <t>●加古川町美乃利、●加古川町粟津、●加古川町寺家町、●加古川町溝之口、●加古川町平野、●野口町良野、●尾上町安田、●加古川町北在家、●加古川町篠原町</t>
    <phoneticPr fontId="19"/>
  </si>
  <si>
    <t>●加古川町稲屋、●加古川町備後、●加古川町南備後、★●尾上町養田、尾上町旭1～3、●尾上町今福、●加古川町友沢</t>
    <phoneticPr fontId="7"/>
  </si>
  <si>
    <t>●加古川町稲屋、★●尾上町養田、●尾上町今福、★●尾上町長田、★●尾上町池田、尾上町養田1～3</t>
    <rPh sb="39" eb="41">
      <t>オノウエ</t>
    </rPh>
    <rPh sb="41" eb="42">
      <t>チョウ</t>
    </rPh>
    <rPh sb="42" eb="44">
      <t>ヨウダ</t>
    </rPh>
    <phoneticPr fontId="19"/>
  </si>
  <si>
    <t>★●尾上町口里、★●尾上町池田、★●尾上町長田</t>
    <phoneticPr fontId="7"/>
  </si>
  <si>
    <t>●尾上町今福、★●尾上町長田、●尾上町安田、●加古川町北在家、●尾上町口里</t>
  </si>
  <si>
    <t>●尾上町安田、●野口町長砂、●野口町良野、●加古川町北在家、●野口町古大内</t>
    <rPh sb="22" eb="26">
      <t>カコガワチョウ</t>
    </rPh>
    <rPh sb="26" eb="27">
      <t>キタ</t>
    </rPh>
    <rPh sb="27" eb="29">
      <t>ザイケ</t>
    </rPh>
    <rPh sb="31" eb="32">
      <t>ノ</t>
    </rPh>
    <rPh sb="32" eb="33">
      <t>クチ</t>
    </rPh>
    <rPh sb="33" eb="34">
      <t>チョウ</t>
    </rPh>
    <rPh sb="34" eb="35">
      <t>フル</t>
    </rPh>
    <rPh sb="35" eb="37">
      <t>オオウチ</t>
    </rPh>
    <phoneticPr fontId="19"/>
  </si>
  <si>
    <t>●野口町良野 、★●野口町坂元、●野口町長砂、●平岡町新在家、●野口町古大内、★●野口町野口、●加古川町平野</t>
    <phoneticPr fontId="7"/>
  </si>
  <si>
    <t>●野口町北野、★●野口町野口、★●野口町坂元、●平岡町新在家、野口町坂元北1～5</t>
    <rPh sb="31" eb="34">
      <t>ノグチチョウ</t>
    </rPh>
    <rPh sb="34" eb="36">
      <t>サカモト</t>
    </rPh>
    <rPh sb="36" eb="37">
      <t>キタ</t>
    </rPh>
    <phoneticPr fontId="19"/>
  </si>
  <si>
    <t>★野口町水足、●野口町北野、★●野口町野口、★神野町石守、神野町石守1・2・3、★神野町福留、★神野町福留1</t>
    <rPh sb="23" eb="24">
      <t>カミ</t>
    </rPh>
    <rPh sb="24" eb="25">
      <t>ノ</t>
    </rPh>
    <rPh sb="25" eb="26">
      <t>マチ</t>
    </rPh>
    <rPh sb="26" eb="27">
      <t>イシ</t>
    </rPh>
    <rPh sb="27" eb="28">
      <t>モリ</t>
    </rPh>
    <rPh sb="29" eb="31">
      <t>カンノ</t>
    </rPh>
    <rPh sb="31" eb="32">
      <t>チョウ</t>
    </rPh>
    <rPh sb="32" eb="33">
      <t>イシ</t>
    </rPh>
    <rPh sb="33" eb="34">
      <t>マモル</t>
    </rPh>
    <rPh sb="41" eb="42">
      <t>カン</t>
    </rPh>
    <rPh sb="42" eb="43">
      <t>ノ</t>
    </rPh>
    <rPh sb="43" eb="44">
      <t>チョウ</t>
    </rPh>
    <rPh sb="44" eb="45">
      <t>フク</t>
    </rPh>
    <rPh sb="45" eb="46">
      <t>ト</t>
    </rPh>
    <phoneticPr fontId="19"/>
  </si>
  <si>
    <t>★●平岡町新在家</t>
    <phoneticPr fontId="7"/>
  </si>
  <si>
    <t>●平岡町新在家</t>
    <phoneticPr fontId="7"/>
  </si>
  <si>
    <t>●平岡町新在家、●平岡町二俣、平岡町新在家1～3</t>
    <rPh sb="15" eb="18">
      <t>ヒラオカチョウ</t>
    </rPh>
    <rPh sb="18" eb="21">
      <t>シンザイケ</t>
    </rPh>
    <phoneticPr fontId="19"/>
  </si>
  <si>
    <t>●平岡町新在家、●野口町二屋、●平岡町一色、●野口町坂井、●野口町古大内、平岡町一色西1・2、●別府町別府</t>
    <phoneticPr fontId="7"/>
  </si>
  <si>
    <t>●野口町二屋、●平岡町二俣、●平岡町一色、平岡町一色東1～3、●別府町別府</t>
  </si>
  <si>
    <t>★●平岡町高畑、平岡町西谷、●平岡町二俣、★●平岡町山之上、★●平岡町中野､平岡町つつじ野</t>
    <rPh sb="32" eb="35">
      <t>ヒラオカチョウ</t>
    </rPh>
    <rPh sb="35" eb="37">
      <t>ナカノ</t>
    </rPh>
    <rPh sb="38" eb="41">
      <t>ヒラオカチョウ</t>
    </rPh>
    <rPh sb="44" eb="45">
      <t>ノ</t>
    </rPh>
    <phoneticPr fontId="19"/>
  </si>
  <si>
    <t>●別府町新野辺、別府町新野辺北町1～8、●野口町坂井、●別府町別府、●平岡町一色、★平岡町八反田、●野口町長砂、●尾上町口里、★●平岡町中野</t>
    <phoneticPr fontId="19"/>
  </si>
  <si>
    <t>●別府町新野辺、別府町中島町、別府町本町2、別府町宮田町、別府町西町、別府町元町、別府町東町、別府町石町、別府町朝日町</t>
    <phoneticPr fontId="7"/>
  </si>
  <si>
    <t>★●平岡町土山、★●平岡町山之上</t>
    <phoneticPr fontId="7"/>
  </si>
  <si>
    <t>★●平岡町土山</t>
    <phoneticPr fontId="7"/>
  </si>
  <si>
    <t>★西神吉町岸、★西神吉町大国</t>
    <rPh sb="8" eb="9">
      <t>ニシ</t>
    </rPh>
    <rPh sb="9" eb="11">
      <t>カンキ</t>
    </rPh>
    <rPh sb="11" eb="12">
      <t>マチ</t>
    </rPh>
    <rPh sb="12" eb="14">
      <t>オオクニ</t>
    </rPh>
    <phoneticPr fontId="19"/>
  </si>
  <si>
    <t>新神野1～8、★神野町西条、西条山手2、山手1～3</t>
    <rPh sb="0" eb="1">
      <t>シン</t>
    </rPh>
    <rPh sb="1" eb="2">
      <t>カミ</t>
    </rPh>
    <rPh sb="2" eb="3">
      <t>ノ</t>
    </rPh>
    <rPh sb="8" eb="9">
      <t>カミ</t>
    </rPh>
    <rPh sb="9" eb="10">
      <t>ノ</t>
    </rPh>
    <rPh sb="10" eb="11">
      <t>マチ</t>
    </rPh>
    <rPh sb="11" eb="13">
      <t>サイジョウ</t>
    </rPh>
    <rPh sb="14" eb="16">
      <t>サイジョウ</t>
    </rPh>
    <rPh sb="16" eb="18">
      <t>ヤマテ</t>
    </rPh>
    <rPh sb="20" eb="22">
      <t>ヤマテ</t>
    </rPh>
    <phoneticPr fontId="19"/>
  </si>
  <si>
    <t>②</t>
  </si>
  <si>
    <t>高砂市</t>
  </si>
  <si>
    <t>神爪1・2・3～6（米田地区）、★阿弥陀町魚橋、★米田町神爪、●米田町島</t>
  </si>
  <si>
    <t>●米田町島、米田団地、●米田町米田、●米田町塩市</t>
  </si>
  <si>
    <t>●米田町米田、●米田町塩市、★●米田町古新</t>
    <rPh sb="16" eb="19">
      <t>ヨネダチョウ</t>
    </rPh>
    <rPh sb="19" eb="21">
      <t>コシン</t>
    </rPh>
    <phoneticPr fontId="19"/>
  </si>
  <si>
    <t>中島1～3（伊保地区）、●米田町塩市、美保里（伊保地区）、百合丘（伊保地区）、緑丘1・2（伊保地区）、荒井町小松原4～5、★●米田町古新、末広町</t>
    <phoneticPr fontId="19"/>
  </si>
  <si>
    <t>今市1・2、荒井町（扇町、御旅1・2、紙町、小松原1、千鳥3、中新町、蓮池1、東本町）、高砂町（朝日町1・2）、浜田町1</t>
    <rPh sb="0" eb="2">
      <t>イマイチ</t>
    </rPh>
    <rPh sb="6" eb="9">
      <t>アライチョウ</t>
    </rPh>
    <rPh sb="10" eb="12">
      <t>オオギマチ</t>
    </rPh>
    <rPh sb="13" eb="15">
      <t>オタビ</t>
    </rPh>
    <rPh sb="19" eb="21">
      <t>カミマチ</t>
    </rPh>
    <rPh sb="22" eb="25">
      <t>コマツバラ</t>
    </rPh>
    <rPh sb="27" eb="29">
      <t>チドリ</t>
    </rPh>
    <rPh sb="31" eb="32">
      <t>ナカ</t>
    </rPh>
    <rPh sb="32" eb="34">
      <t>シンマチ</t>
    </rPh>
    <rPh sb="35" eb="37">
      <t>ハスイケ</t>
    </rPh>
    <rPh sb="39" eb="42">
      <t>ヒガシホンマチ</t>
    </rPh>
    <phoneticPr fontId="19"/>
  </si>
  <si>
    <t>③</t>
  </si>
  <si>
    <t>加古郡　　　　　播磨町</t>
    <phoneticPr fontId="18"/>
  </si>
  <si>
    <t>●野添、野添城1～3、上野添1～3、北野添1～3、西野添4</t>
    <rPh sb="11" eb="12">
      <t>カミ</t>
    </rPh>
    <rPh sb="18" eb="19">
      <t>キタ</t>
    </rPh>
    <rPh sb="19" eb="21">
      <t>ノゾエ</t>
    </rPh>
    <rPh sb="25" eb="26">
      <t>ニシ</t>
    </rPh>
    <rPh sb="26" eb="28">
      <t>ノゾエ</t>
    </rPh>
    <phoneticPr fontId="19"/>
  </si>
  <si>
    <t>西野添1～3・5、南野添1～3、大中1～4、★東野添1・2・3、北古田1・2、●野添</t>
    <rPh sb="0" eb="1">
      <t>ニシ</t>
    </rPh>
    <rPh sb="23" eb="24">
      <t>ヒガシ</t>
    </rPh>
    <rPh sb="24" eb="26">
      <t>ノゾエ</t>
    </rPh>
    <rPh sb="32" eb="33">
      <t>キタ</t>
    </rPh>
    <rPh sb="33" eb="35">
      <t>フルタ</t>
    </rPh>
    <rPh sb="40" eb="42">
      <t>ノゾエ</t>
    </rPh>
    <phoneticPr fontId="19"/>
  </si>
  <si>
    <t>南大中1・2、宮北1～3、本荘★、本荘1～4、北本荘2、東本荘1～3</t>
  </si>
  <si>
    <t>南大中3、古田1～3、北本荘1・3～7、宮西1～3</t>
  </si>
  <si>
    <t>④</t>
  </si>
  <si>
    <t>稲美町</t>
    <phoneticPr fontId="7"/>
  </si>
  <si>
    <t>★六分一</t>
    <rPh sb="1" eb="3">
      <t>ロクブ</t>
    </rPh>
    <rPh sb="3" eb="4">
      <t>イチ</t>
    </rPh>
    <phoneticPr fontId="19"/>
  </si>
  <si>
    <t>★国安、★中村、★国岡、国岡1～6、国北1・2、★岡</t>
    <rPh sb="1" eb="3">
      <t>クニヤス</t>
    </rPh>
    <rPh sb="5" eb="7">
      <t>ナカムラ</t>
    </rPh>
    <rPh sb="9" eb="11">
      <t>クニオカ</t>
    </rPh>
    <rPh sb="12" eb="14">
      <t>クニオカ</t>
    </rPh>
    <rPh sb="18" eb="19">
      <t>クニ</t>
    </rPh>
    <rPh sb="19" eb="20">
      <t>キタ</t>
    </rPh>
    <rPh sb="25" eb="26">
      <t>オカ</t>
    </rPh>
    <phoneticPr fontId="19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</si>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</sst>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8" fontId="15" fillId="0" borderId="24" xfId="2" applyFont="1" applyFill="1" applyBorder="1" applyAlignment="1">
      <alignment vertical="center" shrinkToFit="1"/>
    </xf>
    <xf numFmtId="38" fontId="15" fillId="0" borderId="24" xfId="2" applyFont="1" applyFill="1" applyBorder="1" applyAlignment="1" applyProtection="1">
      <alignment vertical="center" shrinkToFit="1"/>
      <protection locked="0"/>
    </xf>
    <xf numFmtId="0" fontId="11" fillId="0" borderId="25" xfId="1" applyFont="1" applyBorder="1" applyProtection="1">
      <alignment vertical="center"/>
      <protection locked="0"/>
    </xf>
    <xf numFmtId="0" fontId="11" fillId="0" borderId="26" xfId="1" applyFont="1" applyBorder="1" applyAlignment="1" applyProtection="1">
      <alignment vertical="center" shrinkToFit="1"/>
      <protection locked="0"/>
    </xf>
    <xf numFmtId="38" fontId="15" fillId="0" borderId="27" xfId="2" applyFont="1" applyFill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vertical="center"/>
    </xf>
    <xf numFmtId="38" fontId="15" fillId="0" borderId="30" xfId="2" applyFont="1" applyFill="1" applyBorder="1" applyAlignment="1">
      <alignment vertical="center" shrinkToFit="1"/>
    </xf>
    <xf numFmtId="38" fontId="15" fillId="0" borderId="30" xfId="2" applyFont="1" applyFill="1" applyBorder="1" applyAlignment="1" applyProtection="1">
      <alignment vertical="center" shrinkToFit="1"/>
      <protection locked="0"/>
    </xf>
    <xf numFmtId="0" fontId="11" fillId="0" borderId="31" xfId="1" applyFont="1" applyBorder="1" applyProtection="1">
      <alignment vertical="center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38" fontId="15" fillId="0" borderId="33" xfId="2" applyFont="1" applyFill="1" applyBorder="1" applyAlignment="1">
      <alignment vertical="center" shrinkToFit="1"/>
    </xf>
    <xf numFmtId="0" fontId="11" fillId="0" borderId="10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8" fontId="15" fillId="0" borderId="34" xfId="2" applyFont="1" applyFill="1" applyBorder="1" applyAlignment="1">
      <alignment vertical="center" shrinkToFit="1"/>
    </xf>
    <xf numFmtId="38" fontId="15" fillId="0" borderId="34" xfId="2" applyFont="1" applyFill="1" applyBorder="1" applyAlignment="1" applyProtection="1">
      <alignment vertical="center" shrinkToFit="1"/>
      <protection locked="0"/>
    </xf>
    <xf numFmtId="0" fontId="11" fillId="0" borderId="35" xfId="1" applyFont="1" applyBorder="1" applyProtection="1">
      <alignment vertical="center"/>
      <protection locked="0"/>
    </xf>
    <xf numFmtId="0" fontId="11" fillId="0" borderId="36" xfId="1" applyFont="1" applyBorder="1" applyAlignment="1" applyProtection="1">
      <alignment vertical="center" shrinkToFit="1"/>
      <protection locked="0"/>
    </xf>
    <xf numFmtId="38" fontId="15" fillId="0" borderId="37" xfId="2" applyFont="1" applyFill="1" applyBorder="1" applyAlignment="1">
      <alignment vertical="center" shrinkToFit="1"/>
    </xf>
    <xf numFmtId="0" fontId="11" fillId="0" borderId="31" xfId="1" applyFont="1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0" fontId="11" fillId="0" borderId="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38" fontId="15" fillId="0" borderId="38" xfId="2" applyFont="1" applyFill="1" applyBorder="1" applyAlignment="1">
      <alignment vertical="center" shrinkToFit="1"/>
    </xf>
    <xf numFmtId="38" fontId="15" fillId="0" borderId="38" xfId="2" applyFont="1" applyFill="1" applyBorder="1" applyAlignment="1" applyProtection="1">
      <alignment vertical="center" shrinkToFit="1"/>
      <protection locked="0"/>
    </xf>
    <xf numFmtId="0" fontId="11" fillId="0" borderId="39" xfId="1" applyFont="1" applyBorder="1" applyProtection="1">
      <alignment vertical="center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38" fontId="15" fillId="0" borderId="41" xfId="2" applyFont="1" applyFill="1" applyBorder="1" applyAlignment="1">
      <alignment vertical="center" shrinkToFit="1"/>
    </xf>
    <xf numFmtId="179" fontId="11" fillId="0" borderId="29" xfId="1" applyNumberFormat="1" applyFont="1" applyBorder="1" applyAlignment="1">
      <alignment horizontal="center" wrapText="1"/>
    </xf>
    <xf numFmtId="0" fontId="11" fillId="0" borderId="42" xfId="1" applyFont="1" applyBorder="1" applyAlignment="1">
      <alignment horizontal="center" vertical="center"/>
    </xf>
    <xf numFmtId="179" fontId="11" fillId="0" borderId="29" xfId="1" applyNumberFormat="1" applyFont="1" applyBorder="1" applyAlignment="1">
      <alignment horizontal="center" vertical="top" wrapText="1"/>
    </xf>
    <xf numFmtId="0" fontId="15" fillId="0" borderId="29" xfId="1" applyFont="1" applyBorder="1" applyAlignment="1">
      <alignment horizontal="center" vertical="center"/>
    </xf>
    <xf numFmtId="38" fontId="15" fillId="0" borderId="29" xfId="2" applyFont="1" applyFill="1" applyBorder="1" applyAlignment="1">
      <alignment vertical="center" shrinkToFit="1"/>
    </xf>
    <xf numFmtId="38" fontId="15" fillId="0" borderId="29" xfId="2" applyFont="1" applyFill="1" applyBorder="1" applyAlignment="1" applyProtection="1">
      <alignment vertical="center" shrinkToFit="1"/>
      <protection locked="0"/>
    </xf>
    <xf numFmtId="0" fontId="11" fillId="0" borderId="43" xfId="1" applyFont="1" applyBorder="1" applyProtection="1">
      <alignment vertical="center"/>
      <protection locked="0"/>
    </xf>
    <xf numFmtId="0" fontId="11" fillId="0" borderId="44" xfId="1" applyFont="1" applyBorder="1" applyAlignment="1" applyProtection="1">
      <alignment vertical="center" shrinkToFit="1"/>
      <protection locked="0"/>
    </xf>
    <xf numFmtId="38" fontId="15" fillId="0" borderId="45" xfId="2" applyFont="1" applyFill="1" applyBorder="1" applyAlignment="1">
      <alignment vertical="center" shrinkToFit="1"/>
    </xf>
    <xf numFmtId="0" fontId="11" fillId="0" borderId="2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vertical="center" wrapText="1" shrinkToFit="1"/>
      <protection locked="0"/>
    </xf>
    <xf numFmtId="0" fontId="11" fillId="0" borderId="36" xfId="1" applyFont="1" applyBorder="1" applyAlignment="1">
      <alignment vertical="center" wrapText="1" shrinkToFit="1"/>
    </xf>
    <xf numFmtId="0" fontId="11" fillId="0" borderId="32" xfId="1" applyFont="1" applyBorder="1" applyAlignment="1" applyProtection="1">
      <alignment vertical="center" wrapText="1"/>
      <protection locked="0"/>
    </xf>
    <xf numFmtId="0" fontId="11" fillId="0" borderId="36" xfId="1" applyFont="1" applyBorder="1" applyAlignment="1" applyProtection="1">
      <alignment vertical="center" wrapText="1"/>
      <protection locked="0"/>
    </xf>
    <xf numFmtId="0" fontId="11" fillId="0" borderId="40" xfId="1" applyFont="1" applyBorder="1" applyAlignment="1" applyProtection="1">
      <alignment vertical="center" wrapText="1"/>
      <protection locked="0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wrapText="1"/>
    </xf>
    <xf numFmtId="38" fontId="15" fillId="0" borderId="24" xfId="2" applyFont="1" applyFill="1" applyBorder="1" applyAlignment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vertical="center" wrapText="1"/>
      <protection locked="0"/>
    </xf>
    <xf numFmtId="38" fontId="15" fillId="0" borderId="27" xfId="2" applyFont="1" applyFill="1" applyBorder="1" applyAlignment="1">
      <alignment vertical="center"/>
    </xf>
    <xf numFmtId="38" fontId="15" fillId="0" borderId="30" xfId="2" applyFont="1" applyFill="1" applyBorder="1" applyAlignment="1">
      <alignment vertical="center"/>
    </xf>
    <xf numFmtId="38" fontId="15" fillId="0" borderId="30" xfId="2" applyFont="1" applyFill="1" applyBorder="1" applyAlignment="1" applyProtection="1">
      <alignment vertical="center"/>
      <protection locked="0"/>
    </xf>
    <xf numFmtId="38" fontId="15" fillId="0" borderId="33" xfId="2" applyFont="1" applyFill="1" applyBorder="1" applyAlignment="1">
      <alignment vertical="center"/>
    </xf>
    <xf numFmtId="179" fontId="11" fillId="0" borderId="29" xfId="1" applyNumberFormat="1" applyFont="1" applyBorder="1" applyAlignment="1">
      <alignment horizontal="center" vertical="center" wrapText="1"/>
    </xf>
    <xf numFmtId="38" fontId="15" fillId="0" borderId="29" xfId="2" applyFont="1" applyFill="1" applyBorder="1" applyAlignment="1">
      <alignment vertical="center"/>
    </xf>
    <xf numFmtId="38" fontId="15" fillId="0" borderId="29" xfId="2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vertical="center" wrapText="1" shrinkToFit="1"/>
      <protection locked="0"/>
    </xf>
    <xf numFmtId="0" fontId="11" fillId="0" borderId="49" xfId="1" applyFont="1" applyBorder="1" applyAlignment="1">
      <alignment vertical="center" wrapText="1" shrinkToFit="1"/>
    </xf>
    <xf numFmtId="38" fontId="15" fillId="0" borderId="45" xfId="2" applyFont="1" applyFill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38" fontId="15" fillId="0" borderId="50" xfId="2" applyFont="1" applyFill="1" applyBorder="1" applyAlignment="1">
      <alignment vertical="center"/>
    </xf>
    <xf numFmtId="38" fontId="15" fillId="0" borderId="50" xfId="2" applyFont="1" applyFill="1" applyBorder="1" applyAlignment="1" applyProtection="1">
      <alignment vertical="center"/>
      <protection locked="0"/>
    </xf>
    <xf numFmtId="0" fontId="11" fillId="0" borderId="48" xfId="1" applyFont="1" applyBorder="1" applyProtection="1">
      <alignment vertical="center"/>
      <protection locked="0"/>
    </xf>
    <xf numFmtId="0" fontId="11" fillId="0" borderId="49" xfId="1" applyFont="1" applyBorder="1" applyAlignment="1" applyProtection="1">
      <alignment vertical="center" wrapText="1"/>
      <protection locked="0"/>
    </xf>
    <xf numFmtId="38" fontId="15" fillId="0" borderId="51" xfId="2" applyFont="1" applyFill="1" applyBorder="1" applyAlignment="1">
      <alignment vertical="center" shrinkToFit="1"/>
    </xf>
    <xf numFmtId="0" fontId="11" fillId="0" borderId="19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3" fontId="11" fillId="0" borderId="54" xfId="1" applyNumberFormat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4" fillId="0" borderId="58" xfId="1" applyFont="1" applyBorder="1" applyAlignment="1" applyProtection="1">
      <alignment horizontal="left" vertical="center"/>
      <protection locked="0"/>
    </xf>
    <xf numFmtId="0" fontId="11" fillId="0" borderId="59" xfId="1" applyFont="1" applyBorder="1" applyAlignment="1" applyProtection="1">
      <alignment horizontal="left" vertical="center" wrapText="1" indent="1"/>
      <protection locked="0"/>
    </xf>
    <xf numFmtId="38" fontId="15" fillId="0" borderId="60" xfId="2" applyFont="1" applyFill="1" applyBorder="1" applyAlignment="1">
      <alignment vertical="center"/>
    </xf>
    <xf numFmtId="0" fontId="2" fillId="0" borderId="0" xfId="1" applyAlignment="1">
      <alignment horizontal="center"/>
    </xf>
    <xf numFmtId="0" fontId="11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1" fillId="0" borderId="0" xfId="1" applyFont="1" applyAlignment="1">
      <alignment horizontal="centerContinuous" vertical="center" wrapText="1"/>
    </xf>
    <xf numFmtId="0" fontId="20" fillId="0" borderId="0" xfId="1" applyFont="1">
      <alignment vertical="center"/>
    </xf>
    <xf numFmtId="0" fontId="21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22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22" fillId="0" borderId="0" xfId="1" applyFont="1" applyAlignment="1"/>
    <xf numFmtId="0" fontId="23" fillId="0" borderId="0" xfId="1" applyFont="1" applyAlignment="1">
      <alignment horizontal="center"/>
    </xf>
  </cellXfs>
  <cellStyles count="6">
    <cellStyle name="桁区切り 2" xfId="2" xr:uid="{B716E930-666E-4161-85FC-9DFCCA4F76E2}"/>
    <cellStyle name="桁区切り 2 2" xfId="5" xr:uid="{CBE2CE65-6827-4FC0-A546-8A14B87C9AD8}"/>
    <cellStyle name="桁区切り 2 4" xfId="3" xr:uid="{924B9869-2CA9-4E34-AE97-08097DDB0E95}"/>
    <cellStyle name="標準" xfId="0" builtinId="0"/>
    <cellStyle name="標準 2" xfId="1" xr:uid="{5553DDB7-DDCF-48DB-9FC0-914941B74927}"/>
    <cellStyle name="標準 2 2" xfId="4" xr:uid="{A2E99E89-3972-4ADB-A76F-FC62E6079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311C8DB-086C-456E-9079-B8A729798F93}"/>
            </a:ext>
          </a:extLst>
        </xdr:cNvPr>
        <xdr:cNvCxnSpPr/>
      </xdr:nvCxnSpPr>
      <xdr:spPr>
        <a:xfrm>
          <a:off x="8009852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79A16FD-1706-4058-A4A0-5003D7735265}"/>
            </a:ext>
          </a:extLst>
        </xdr:cNvPr>
        <xdr:cNvCxnSpPr/>
      </xdr:nvCxnSpPr>
      <xdr:spPr>
        <a:xfrm>
          <a:off x="8009852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623F2B8-DF9A-4376-8653-0C00EC7A8103}"/>
            </a:ext>
          </a:extLst>
        </xdr:cNvPr>
        <xdr:cNvCxnSpPr/>
      </xdr:nvCxnSpPr>
      <xdr:spPr>
        <a:xfrm>
          <a:off x="7998420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CBD9D51-09CB-4B8E-91C8-F932E229E050}"/>
            </a:ext>
          </a:extLst>
        </xdr:cNvPr>
        <xdr:cNvCxnSpPr/>
      </xdr:nvCxnSpPr>
      <xdr:spPr>
        <a:xfrm>
          <a:off x="7983724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559AE08-F06B-4E7D-B8F2-4E63AB5A0C32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5F01A0A-C12A-4694-B557-D2840B44D7F6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00FF9AD-4BC4-4440-820E-22A49E0E24D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063B0C6-E0ED-494C-9C7F-46C53056D0EF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EBD70A2-45C6-4D37-8243-D792A5561ACC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3B62CB4-CA14-4EDC-9F08-B13273F9EBE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451E53B-20A9-4712-9366-56D76E63B6A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81D8C02-A1E2-4BCF-951F-C48CE782A93E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23C9717B-66C4-427A-9B35-C366F8BDD1E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9FED727D-4137-4685-814C-6B896AC0EC8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7045B54B-4320-4390-B8F5-8248987F41C6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573DD10-695C-46F8-A69B-E944992A180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7EE37B0C-C6CA-414B-811E-5EA341A64DA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E661E29-AC41-456E-A77B-2B371A41EA5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18A052D-1101-4D40-920F-2AB3D25E5EC5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BFE1DF56-5B33-484A-9F84-BB8C2008370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8AC9B1EF-3E07-4E57-8D29-530C8122A2F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19185660-3C31-42BD-812B-DA9862EED33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2682595C-6F97-4FC2-905C-69FB8BEDD4A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44021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BACDC841-64DA-444D-9B10-9985A687FF7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AA5F9145-5173-4BFD-BCE2-39F5A3030C6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B049064A-CB9C-4CFD-BF79-E7E0E670B45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2F740FE-9DF3-432E-A011-72A2E10FB58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4427C788-7731-4AAF-9882-205C7F3FAC0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A046857B-611F-4F7D-A9B1-6679F3CEDF9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5D4A2042-1ADB-47A6-B7D5-803AA47039E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55DBDCA4-1565-493C-96F7-CA89ADEB8FD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92A98875-C3CA-4E34-B07E-DDAEECB2201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EF72C8C7-26FC-4F30-9979-7E17C507D5C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DAD32A7-4BBA-4E67-B82B-4518282DBA9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9" cy="278657"/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FEB7C621-52C6-4D99-8E42-18B45D03049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9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B3D28D7D-9DA5-41CB-9647-4DF56BD68BA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F0DD8B76-8BEE-47DA-9907-FA12CE0D055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472D145C-5712-4ECF-8D5F-2EB8C2CBBAA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526C8758-3C55-43CF-8E3E-9BAFD93F2D2D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C8992108-2790-4A61-9539-DBFA38D3F30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32F8C1FA-AE43-450A-8B80-1F46E9DCEEF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B38B1D32-F123-4042-9E65-E3763019CE6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70671A47-CC9D-4253-A991-BD328793F03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CD38E0CD-DCB5-4A66-99F6-47F8F70F0A7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327F6265-7958-43F5-8ACC-588B9BBB3CE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84844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6254F3D2-DC16-4A3C-954E-029237F6EE8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EA1B9670-3A3A-4BF8-8348-0D9A344E4BC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3264D433-596A-40BF-B0E1-6DA127AC0CE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DD7EBFE3-411F-46A5-B9D9-F122DDE47AE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ADA2CC1A-A9D4-497F-AB30-3CF55B61D23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6213C52B-92C5-4643-AE4E-73878F189AC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A24E3DE9-CDCD-4942-A8E0-7DD339EA845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4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D5FC77A9-260A-466C-8505-05BFA3F7002B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5F13AFEA-7009-4617-9C16-87B56C5F07B6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88845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F0574621-36CB-4586-BFB2-9E0846B2FD5E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1BE73ED2-6C4B-48BD-BD33-E277C7CB7F8D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88845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1856A46A-96D1-401E-A5E5-427997D3A20D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423C886F-EE7D-4AD3-99F7-C6326A570C40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856D2502-0C3C-4B49-BCB9-BDED20FB04E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3"/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BEC6BC44-3B08-461F-A431-C3375FBCE74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88845"/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2A9BC8A4-322F-4E62-8F77-B0AD04541123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822B2AD3-FA5B-456B-BB4A-D4EB2063EE81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7EAABB09-AE49-4B8D-B1F7-7C6604C9A0B4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8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29E1C415-3097-49F7-8E8C-5A6921FD77D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CF4EBDEE-088B-491C-A4E4-42B33E9D32D6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57629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F9F32FDD-9DE0-45D1-BE88-0DB365D4EBEC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19848F8-09C6-4663-8467-EE894A4DE13F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57629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D9035DB7-37D2-465B-BEBE-D3D0229B5E0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8"/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71A24913-308B-4ABB-A82D-E2720033790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7"/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2910D20E-F59D-454E-BCAE-EE102FCE0AB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57629"/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FF69FF84-FB8F-4C30-B781-8645C45D2BC0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3510872E-64FC-4D66-94A3-E99FD426E6BA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B836B5CA-165B-44F0-BDC9-86F8D6491C17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8</xdr:col>
      <xdr:colOff>1603375</xdr:colOff>
      <xdr:row>55</xdr:row>
      <xdr:rowOff>134211</xdr:rowOff>
    </xdr:from>
    <xdr:to>
      <xdr:col>10</xdr:col>
      <xdr:colOff>791845</xdr:colOff>
      <xdr:row>61</xdr:row>
      <xdr:rowOff>132388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6A7C50FA-A3F2-4C40-938A-B69CD6B095DD}"/>
            </a:ext>
          </a:extLst>
        </xdr:cNvPr>
        <xdr:cNvGrpSpPr>
          <a:grpSpLocks noChangeAspect="1"/>
        </xdr:cNvGrpSpPr>
      </xdr:nvGrpSpPr>
      <xdr:grpSpPr>
        <a:xfrm>
          <a:off x="9577161" y="15928294"/>
          <a:ext cx="2098493" cy="1393725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1463293A-D356-E48D-D64C-0BFA9EE89701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4B5C107F-0C73-CD6D-8FED-6884F3F4270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1C24B72-C6DD-3108-1FCC-6E03B4BF9A4D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2D7DF49A-EFB5-7182-56FE-B2F14A6F88B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6DC6D031-BA9A-2121-ABE8-BDBDED8B1C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C3197DFD-0B28-4AC3-BB91-0D9E820B7713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B526017F-11AE-4C60-8FA9-1206CBE894A7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273CC3AA-996D-47E0-AB35-C98FCAEA39B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5F2BF1A4-2751-469B-AB68-217B4CF961FB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45AAE2EE-7445-4CAA-943F-561ACFB5217D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890BC1B-575F-4BBB-8573-85BD4990449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9B8AF5E6-362A-4616-9704-DEFAE5707E58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F8B73061-13AC-439C-8223-324B09937D1D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4C596179-8695-484F-8E4E-7FC82080B93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2C7362BA-0369-465E-90C4-9A20F32A7EE7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9539E98E-A50C-48EF-91D5-60C91FCAE2C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D70FA45-BD53-4FFB-B2E6-356CA7C50AD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10A0F963-3273-43A6-9AA6-6BC88873D80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29B86BAC-2192-4289-9C78-CE2BB7DED8F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2E96770C-89D8-43D7-A294-44BAE91961B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611148D1-2CDE-436A-9E8B-04DB78063964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559B14E-5E66-4B0B-A587-4390665EC52D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26155AD3-C132-4C13-BEE7-F707C23EF6C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9E102958-3442-4AF0-8716-F35503BBE08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29BA89E6-1976-44FF-81D6-F62312DA6E3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623E59A3-81CB-43F4-8E13-C718B9A2C888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44FDAFCC-926C-470C-B605-5E840E120D36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0102284-F9B0-4771-AF3E-0A9550A190F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61F188B2-E4A0-45E4-AEBC-81B05C44D3E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D344BC76-DA6D-45A3-8C84-18A6639C86AF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BB7BA798-1FC7-49DA-9EEF-D84EACD8B5B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8860DF46-6AE7-4DA7-8CD9-83B50AEE547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A4D35A73-3EC0-4C49-A1A1-C3D329AD3D9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EB6F095D-9535-40EF-BBB8-632A223795B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6404FBAD-571B-4C8D-8E8B-4924197083CF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3364-1651-4CF0-9309-52D0431CD22A}">
  <sheetPr codeName="Sheet3">
    <pageSetUpPr fitToPage="1"/>
  </sheetPr>
  <dimension ref="A1:K63"/>
  <sheetViews>
    <sheetView showGridLines="0" tabSelected="1" view="pageBreakPreview" zoomScale="70" zoomScaleNormal="80" zoomScaleSheetLayoutView="70" workbookViewId="0"/>
  </sheetViews>
  <sheetFormatPr defaultColWidth="8.09765625" defaultRowHeight="13.2" x14ac:dyDescent="0.2"/>
  <cols>
    <col min="1" max="2" width="3.69921875" style="7" customWidth="1"/>
    <col min="3" max="3" width="9.59765625" style="162" customWidth="1"/>
    <col min="4" max="4" width="4.69921875" style="7" customWidth="1"/>
    <col min="5" max="5" width="6.8984375" style="7" customWidth="1"/>
    <col min="6" max="7" width="10.5" style="7" customWidth="1"/>
    <col min="8" max="8" width="54.59765625" style="7" customWidth="1"/>
    <col min="9" max="9" width="27.59765625" style="7" customWidth="1"/>
    <col min="10" max="11" width="10.5" style="7" customWidth="1"/>
    <col min="12" max="16384" width="8.09765625" style="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1"/>
      <c r="J1" s="4"/>
      <c r="K1" s="5">
        <v>536</v>
      </c>
    </row>
    <row r="2" spans="1:11" ht="27.75" customHeight="1" x14ac:dyDescent="0.2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ht="27.75" customHeight="1" x14ac:dyDescent="0.2">
      <c r="B3" s="16" t="s">
        <v>6</v>
      </c>
      <c r="C3" s="17"/>
      <c r="D3" s="18">
        <f>G50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ht="27.75" customHeight="1" x14ac:dyDescent="0.2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28"/>
    </row>
    <row r="5" spans="1:11" ht="27.75" customHeight="1" x14ac:dyDescent="0.2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28"/>
    </row>
    <row r="6" spans="1:11" ht="27.75" customHeight="1" x14ac:dyDescent="0.2">
      <c r="B6" s="16" t="s">
        <v>14</v>
      </c>
      <c r="C6" s="17"/>
      <c r="D6" s="29"/>
      <c r="E6" s="30"/>
      <c r="F6" s="30"/>
      <c r="G6" s="31"/>
      <c r="H6" s="32" t="s">
        <v>15</v>
      </c>
      <c r="I6" s="14" t="s">
        <v>16</v>
      </c>
      <c r="J6" s="15"/>
      <c r="K6" s="23" t="s">
        <v>8</v>
      </c>
    </row>
    <row r="7" spans="1:11" ht="27.75" customHeight="1" x14ac:dyDescent="0.2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4" t="s">
        <v>19</v>
      </c>
      <c r="J7" s="15"/>
      <c r="K7" s="15"/>
    </row>
    <row r="8" spans="1:11" ht="30" customHeight="1" x14ac:dyDescent="0.2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2">
      <c r="B9" s="46"/>
      <c r="H9" s="47"/>
      <c r="I9" s="48"/>
      <c r="J9" s="49"/>
      <c r="K9" s="50" t="s">
        <v>22</v>
      </c>
    </row>
    <row r="10" spans="1:11" s="58" customFormat="1" ht="19.5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4" t="s">
        <v>23</v>
      </c>
      <c r="F10" s="55" t="s">
        <v>27</v>
      </c>
      <c r="G10" s="55" t="s">
        <v>28</v>
      </c>
      <c r="H10" s="56" t="s">
        <v>29</v>
      </c>
      <c r="I10" s="56"/>
      <c r="J10" s="54" t="s">
        <v>30</v>
      </c>
      <c r="K10" s="57" t="s">
        <v>31</v>
      </c>
    </row>
    <row r="11" spans="1:11" s="68" customFormat="1" ht="19.5" customHeight="1" x14ac:dyDescent="0.45">
      <c r="A11" s="59">
        <v>1</v>
      </c>
      <c r="B11" s="60" t="s">
        <v>32</v>
      </c>
      <c r="C11" s="61" t="s">
        <v>33</v>
      </c>
      <c r="D11" s="62">
        <v>1</v>
      </c>
      <c r="E11" s="62">
        <v>53601</v>
      </c>
      <c r="F11" s="63">
        <v>1410</v>
      </c>
      <c r="G11" s="64"/>
      <c r="H11" s="65" t="s">
        <v>34</v>
      </c>
      <c r="I11" s="66"/>
      <c r="J11" s="63">
        <v>1050</v>
      </c>
      <c r="K11" s="67">
        <v>360</v>
      </c>
    </row>
    <row r="12" spans="1:11" s="68" customFormat="1" ht="19.5" customHeight="1" x14ac:dyDescent="0.45">
      <c r="A12" s="69">
        <v>2</v>
      </c>
      <c r="B12" s="70"/>
      <c r="C12" s="71"/>
      <c r="D12" s="72">
        <v>2</v>
      </c>
      <c r="E12" s="72">
        <v>53602</v>
      </c>
      <c r="F12" s="73">
        <v>2120</v>
      </c>
      <c r="G12" s="74"/>
      <c r="H12" s="75" t="s">
        <v>35</v>
      </c>
      <c r="I12" s="76"/>
      <c r="J12" s="73">
        <v>2080</v>
      </c>
      <c r="K12" s="77">
        <v>40</v>
      </c>
    </row>
    <row r="13" spans="1:11" s="68" customFormat="1" ht="19.5" customHeight="1" x14ac:dyDescent="0.45">
      <c r="A13" s="78">
        <v>3</v>
      </c>
      <c r="B13" s="70"/>
      <c r="C13" s="71"/>
      <c r="D13" s="79">
        <v>3</v>
      </c>
      <c r="E13" s="79">
        <v>53603</v>
      </c>
      <c r="F13" s="80">
        <v>3130</v>
      </c>
      <c r="G13" s="81"/>
      <c r="H13" s="82" t="s">
        <v>36</v>
      </c>
      <c r="I13" s="83"/>
      <c r="J13" s="80">
        <v>2570</v>
      </c>
      <c r="K13" s="84">
        <v>560</v>
      </c>
    </row>
    <row r="14" spans="1:11" s="68" customFormat="1" ht="28.05" customHeight="1" x14ac:dyDescent="0.45">
      <c r="A14" s="78">
        <v>4</v>
      </c>
      <c r="B14" s="70"/>
      <c r="C14" s="71"/>
      <c r="D14" s="79">
        <v>4</v>
      </c>
      <c r="E14" s="79">
        <v>53604</v>
      </c>
      <c r="F14" s="80">
        <v>3300</v>
      </c>
      <c r="G14" s="81"/>
      <c r="H14" s="85" t="s">
        <v>37</v>
      </c>
      <c r="I14" s="86"/>
      <c r="J14" s="80">
        <v>2430</v>
      </c>
      <c r="K14" s="84">
        <v>870</v>
      </c>
    </row>
    <row r="15" spans="1:11" s="68" customFormat="1" ht="28.05" customHeight="1" x14ac:dyDescent="0.45">
      <c r="A15" s="78">
        <v>5</v>
      </c>
      <c r="B15" s="70"/>
      <c r="C15" s="71"/>
      <c r="D15" s="79">
        <v>5</v>
      </c>
      <c r="E15" s="79">
        <v>53605</v>
      </c>
      <c r="F15" s="80">
        <v>2520</v>
      </c>
      <c r="G15" s="81"/>
      <c r="H15" s="85" t="s">
        <v>38</v>
      </c>
      <c r="I15" s="86"/>
      <c r="J15" s="80">
        <v>1610</v>
      </c>
      <c r="K15" s="84">
        <v>910</v>
      </c>
    </row>
    <row r="16" spans="1:11" s="68" customFormat="1" ht="28.05" customHeight="1" x14ac:dyDescent="0.45">
      <c r="A16" s="78">
        <v>6</v>
      </c>
      <c r="B16" s="70"/>
      <c r="C16" s="71"/>
      <c r="D16" s="79">
        <v>6</v>
      </c>
      <c r="E16" s="79">
        <v>53606</v>
      </c>
      <c r="F16" s="80">
        <v>2850</v>
      </c>
      <c r="G16" s="81"/>
      <c r="H16" s="85" t="s">
        <v>39</v>
      </c>
      <c r="I16" s="86"/>
      <c r="J16" s="80">
        <v>1570</v>
      </c>
      <c r="K16" s="84">
        <v>1280</v>
      </c>
    </row>
    <row r="17" spans="1:11" s="68" customFormat="1" ht="28.05" customHeight="1" x14ac:dyDescent="0.45">
      <c r="A17" s="78">
        <v>7</v>
      </c>
      <c r="B17" s="70"/>
      <c r="C17" s="71"/>
      <c r="D17" s="79">
        <v>7</v>
      </c>
      <c r="E17" s="79">
        <v>53607</v>
      </c>
      <c r="F17" s="80">
        <v>2370</v>
      </c>
      <c r="G17" s="81"/>
      <c r="H17" s="85" t="s">
        <v>40</v>
      </c>
      <c r="I17" s="86"/>
      <c r="J17" s="80">
        <v>1690</v>
      </c>
      <c r="K17" s="84">
        <v>680</v>
      </c>
    </row>
    <row r="18" spans="1:11" s="68" customFormat="1" ht="28.05" customHeight="1" x14ac:dyDescent="0.45">
      <c r="A18" s="78">
        <v>8</v>
      </c>
      <c r="B18" s="70"/>
      <c r="C18" s="71"/>
      <c r="D18" s="79">
        <v>8</v>
      </c>
      <c r="E18" s="79">
        <v>53608</v>
      </c>
      <c r="F18" s="80">
        <v>3440</v>
      </c>
      <c r="G18" s="81"/>
      <c r="H18" s="85" t="s">
        <v>41</v>
      </c>
      <c r="I18" s="86"/>
      <c r="J18" s="80">
        <v>1140</v>
      </c>
      <c r="K18" s="84">
        <v>2300</v>
      </c>
    </row>
    <row r="19" spans="1:11" s="68" customFormat="1" ht="28.05" customHeight="1" x14ac:dyDescent="0.45">
      <c r="A19" s="69">
        <v>9</v>
      </c>
      <c r="B19" s="70"/>
      <c r="C19" s="71"/>
      <c r="D19" s="72">
        <v>9</v>
      </c>
      <c r="E19" s="72">
        <v>53609</v>
      </c>
      <c r="F19" s="73">
        <v>2790</v>
      </c>
      <c r="G19" s="74"/>
      <c r="H19" s="85" t="s">
        <v>42</v>
      </c>
      <c r="I19" s="86"/>
      <c r="J19" s="73">
        <v>2200</v>
      </c>
      <c r="K19" s="77">
        <v>590</v>
      </c>
    </row>
    <row r="20" spans="1:11" s="68" customFormat="1" ht="19.5" customHeight="1" x14ac:dyDescent="0.45">
      <c r="A20" s="87">
        <v>10</v>
      </c>
      <c r="B20" s="70"/>
      <c r="C20" s="71"/>
      <c r="D20" s="88">
        <v>10</v>
      </c>
      <c r="E20" s="88">
        <v>53610</v>
      </c>
      <c r="F20" s="89">
        <v>2460</v>
      </c>
      <c r="G20" s="90"/>
      <c r="H20" s="91" t="s">
        <v>43</v>
      </c>
      <c r="I20" s="92"/>
      <c r="J20" s="89">
        <v>2030</v>
      </c>
      <c r="K20" s="93">
        <v>430</v>
      </c>
    </row>
    <row r="21" spans="1:11" s="68" customFormat="1" ht="19.5" customHeight="1" x14ac:dyDescent="0.45">
      <c r="A21" s="69">
        <v>11</v>
      </c>
      <c r="B21" s="70"/>
      <c r="C21" s="71"/>
      <c r="D21" s="72">
        <v>11</v>
      </c>
      <c r="E21" s="72">
        <v>53611</v>
      </c>
      <c r="F21" s="73">
        <v>1930</v>
      </c>
      <c r="G21" s="74"/>
      <c r="H21" s="75" t="s">
        <v>44</v>
      </c>
      <c r="I21" s="76"/>
      <c r="J21" s="73">
        <v>1370</v>
      </c>
      <c r="K21" s="77">
        <v>560</v>
      </c>
    </row>
    <row r="22" spans="1:11" s="68" customFormat="1" ht="19.5" customHeight="1" x14ac:dyDescent="0.45">
      <c r="A22" s="69">
        <v>12</v>
      </c>
      <c r="B22" s="70"/>
      <c r="C22" s="71"/>
      <c r="D22" s="72">
        <v>12</v>
      </c>
      <c r="E22" s="72">
        <v>53612</v>
      </c>
      <c r="F22" s="73">
        <v>3010</v>
      </c>
      <c r="G22" s="74"/>
      <c r="H22" s="75" t="s">
        <v>45</v>
      </c>
      <c r="I22" s="76"/>
      <c r="J22" s="73">
        <v>2130</v>
      </c>
      <c r="K22" s="77">
        <v>880</v>
      </c>
    </row>
    <row r="23" spans="1:11" s="68" customFormat="1" ht="19.5" customHeight="1" x14ac:dyDescent="0.45">
      <c r="A23" s="78">
        <v>13</v>
      </c>
      <c r="B23" s="70"/>
      <c r="C23" s="71"/>
      <c r="D23" s="79">
        <v>13</v>
      </c>
      <c r="E23" s="79">
        <v>53613</v>
      </c>
      <c r="F23" s="80">
        <v>2760</v>
      </c>
      <c r="G23" s="81"/>
      <c r="H23" s="82" t="s">
        <v>46</v>
      </c>
      <c r="I23" s="83"/>
      <c r="J23" s="80">
        <v>2120</v>
      </c>
      <c r="K23" s="84">
        <v>640</v>
      </c>
    </row>
    <row r="24" spans="1:11" s="68" customFormat="1" ht="28.05" customHeight="1" x14ac:dyDescent="0.2">
      <c r="A24" s="69">
        <v>14</v>
      </c>
      <c r="B24" s="70"/>
      <c r="C24" s="94">
        <f>SUM(F11:F38)</f>
        <v>67820</v>
      </c>
      <c r="D24" s="72">
        <v>14</v>
      </c>
      <c r="E24" s="72">
        <v>53614</v>
      </c>
      <c r="F24" s="73">
        <v>2300</v>
      </c>
      <c r="G24" s="74"/>
      <c r="H24" s="85" t="s">
        <v>47</v>
      </c>
      <c r="I24" s="86"/>
      <c r="J24" s="73">
        <v>1960</v>
      </c>
      <c r="K24" s="77">
        <v>340</v>
      </c>
    </row>
    <row r="25" spans="1:11" s="68" customFormat="1" ht="19.5" customHeight="1" x14ac:dyDescent="0.45">
      <c r="A25" s="95">
        <v>15</v>
      </c>
      <c r="B25" s="70"/>
      <c r="C25" s="96"/>
      <c r="D25" s="97">
        <v>15</v>
      </c>
      <c r="E25" s="97">
        <v>53615</v>
      </c>
      <c r="F25" s="98">
        <v>2540</v>
      </c>
      <c r="G25" s="99"/>
      <c r="H25" s="100" t="s">
        <v>48</v>
      </c>
      <c r="I25" s="101"/>
      <c r="J25" s="98">
        <v>1900</v>
      </c>
      <c r="K25" s="102">
        <v>640</v>
      </c>
    </row>
    <row r="26" spans="1:11" s="68" customFormat="1" ht="28.05" customHeight="1" x14ac:dyDescent="0.45">
      <c r="A26" s="78">
        <v>16</v>
      </c>
      <c r="B26" s="70"/>
      <c r="C26" s="103"/>
      <c r="D26" s="79">
        <v>16</v>
      </c>
      <c r="E26" s="79">
        <v>53616</v>
      </c>
      <c r="F26" s="80">
        <v>3170</v>
      </c>
      <c r="G26" s="81"/>
      <c r="H26" s="104" t="s">
        <v>49</v>
      </c>
      <c r="I26" s="105"/>
      <c r="J26" s="80">
        <v>2680</v>
      </c>
      <c r="K26" s="84">
        <v>490</v>
      </c>
    </row>
    <row r="27" spans="1:11" s="68" customFormat="1" ht="19.05" customHeight="1" x14ac:dyDescent="0.45">
      <c r="A27" s="87">
        <v>17</v>
      </c>
      <c r="B27" s="70"/>
      <c r="C27" s="103"/>
      <c r="D27" s="72">
        <v>17</v>
      </c>
      <c r="E27" s="72">
        <v>53617</v>
      </c>
      <c r="F27" s="73">
        <v>450</v>
      </c>
      <c r="G27" s="74"/>
      <c r="H27" s="75" t="s">
        <v>50</v>
      </c>
      <c r="I27" s="106"/>
      <c r="J27" s="73">
        <v>290</v>
      </c>
      <c r="K27" s="77">
        <v>160</v>
      </c>
    </row>
    <row r="28" spans="1:11" s="68" customFormat="1" ht="19.5" customHeight="1" x14ac:dyDescent="0.45">
      <c r="A28" s="69">
        <v>18</v>
      </c>
      <c r="B28" s="70"/>
      <c r="C28" s="103"/>
      <c r="D28" s="72">
        <v>18</v>
      </c>
      <c r="E28" s="72">
        <v>53618</v>
      </c>
      <c r="F28" s="73">
        <v>1800</v>
      </c>
      <c r="G28" s="74"/>
      <c r="H28" s="75" t="s">
        <v>51</v>
      </c>
      <c r="I28" s="106"/>
      <c r="J28" s="73">
        <v>1640</v>
      </c>
      <c r="K28" s="77">
        <v>160</v>
      </c>
    </row>
    <row r="29" spans="1:11" s="68" customFormat="1" ht="19.5" customHeight="1" x14ac:dyDescent="0.45">
      <c r="A29" s="78">
        <v>19</v>
      </c>
      <c r="B29" s="70"/>
      <c r="C29" s="103"/>
      <c r="D29" s="79">
        <v>19</v>
      </c>
      <c r="E29" s="79">
        <v>53619</v>
      </c>
      <c r="F29" s="80">
        <v>1360</v>
      </c>
      <c r="G29" s="81"/>
      <c r="H29" s="82" t="s">
        <v>52</v>
      </c>
      <c r="I29" s="107"/>
      <c r="J29" s="80">
        <v>580</v>
      </c>
      <c r="K29" s="84">
        <v>780</v>
      </c>
    </row>
    <row r="30" spans="1:11" s="68" customFormat="1" ht="28.05" customHeight="1" x14ac:dyDescent="0.45">
      <c r="A30" s="69">
        <v>20</v>
      </c>
      <c r="B30" s="70"/>
      <c r="C30" s="103"/>
      <c r="D30" s="72">
        <v>20</v>
      </c>
      <c r="E30" s="72">
        <v>53620</v>
      </c>
      <c r="F30" s="73">
        <v>3090</v>
      </c>
      <c r="G30" s="74"/>
      <c r="H30" s="85" t="s">
        <v>53</v>
      </c>
      <c r="I30" s="86"/>
      <c r="J30" s="73">
        <v>2200</v>
      </c>
      <c r="K30" s="77">
        <v>890</v>
      </c>
    </row>
    <row r="31" spans="1:11" s="68" customFormat="1" ht="19.5" customHeight="1" x14ac:dyDescent="0.45">
      <c r="A31" s="87">
        <v>21</v>
      </c>
      <c r="B31" s="70"/>
      <c r="C31" s="103"/>
      <c r="D31" s="88">
        <v>21</v>
      </c>
      <c r="E31" s="88">
        <v>53621</v>
      </c>
      <c r="F31" s="89">
        <v>2580</v>
      </c>
      <c r="G31" s="90"/>
      <c r="H31" s="91" t="s">
        <v>54</v>
      </c>
      <c r="I31" s="108"/>
      <c r="J31" s="89">
        <v>1880</v>
      </c>
      <c r="K31" s="93">
        <v>700</v>
      </c>
    </row>
    <row r="32" spans="1:11" s="68" customFormat="1" ht="19.5" customHeight="1" x14ac:dyDescent="0.45">
      <c r="A32" s="78">
        <v>22</v>
      </c>
      <c r="B32" s="70"/>
      <c r="C32" s="103"/>
      <c r="D32" s="79">
        <v>22</v>
      </c>
      <c r="E32" s="79">
        <v>53622</v>
      </c>
      <c r="F32" s="80">
        <v>3220</v>
      </c>
      <c r="G32" s="81"/>
      <c r="H32" s="82" t="s">
        <v>55</v>
      </c>
      <c r="I32" s="83"/>
      <c r="J32" s="80">
        <v>2210</v>
      </c>
      <c r="K32" s="84">
        <v>1010</v>
      </c>
    </row>
    <row r="33" spans="1:11" s="68" customFormat="1" ht="28.05" customHeight="1" x14ac:dyDescent="0.45">
      <c r="A33" s="78">
        <v>23</v>
      </c>
      <c r="B33" s="70"/>
      <c r="C33" s="103"/>
      <c r="D33" s="79">
        <v>23</v>
      </c>
      <c r="E33" s="79">
        <v>53623</v>
      </c>
      <c r="F33" s="80">
        <v>3480</v>
      </c>
      <c r="G33" s="81"/>
      <c r="H33" s="85" t="s">
        <v>56</v>
      </c>
      <c r="I33" s="86"/>
      <c r="J33" s="80">
        <v>2390</v>
      </c>
      <c r="K33" s="84">
        <v>1090</v>
      </c>
    </row>
    <row r="34" spans="1:11" s="68" customFormat="1" ht="28.05" customHeight="1" x14ac:dyDescent="0.45">
      <c r="A34" s="69">
        <v>24</v>
      </c>
      <c r="B34" s="70"/>
      <c r="C34" s="103"/>
      <c r="D34" s="72">
        <v>24</v>
      </c>
      <c r="E34" s="72">
        <v>53624</v>
      </c>
      <c r="F34" s="73">
        <v>2010</v>
      </c>
      <c r="G34" s="74"/>
      <c r="H34" s="85" t="s">
        <v>57</v>
      </c>
      <c r="I34" s="86"/>
      <c r="J34" s="73">
        <v>1570</v>
      </c>
      <c r="K34" s="77">
        <v>440</v>
      </c>
    </row>
    <row r="35" spans="1:11" s="68" customFormat="1" ht="19.5" customHeight="1" x14ac:dyDescent="0.45">
      <c r="A35" s="87">
        <v>25</v>
      </c>
      <c r="B35" s="70"/>
      <c r="C35" s="103"/>
      <c r="D35" s="88">
        <v>25</v>
      </c>
      <c r="E35" s="88">
        <v>53625</v>
      </c>
      <c r="F35" s="89">
        <v>1890</v>
      </c>
      <c r="G35" s="90"/>
      <c r="H35" s="91" t="s">
        <v>58</v>
      </c>
      <c r="I35" s="108"/>
      <c r="J35" s="89">
        <v>1050</v>
      </c>
      <c r="K35" s="93">
        <v>840</v>
      </c>
    </row>
    <row r="36" spans="1:11" s="68" customFormat="1" ht="19.5" customHeight="1" x14ac:dyDescent="0.45">
      <c r="A36" s="69">
        <v>26</v>
      </c>
      <c r="B36" s="70"/>
      <c r="C36" s="103"/>
      <c r="D36" s="72">
        <v>26</v>
      </c>
      <c r="E36" s="72">
        <v>53626</v>
      </c>
      <c r="F36" s="73">
        <v>1420</v>
      </c>
      <c r="G36" s="74"/>
      <c r="H36" s="75" t="s">
        <v>59</v>
      </c>
      <c r="I36" s="106"/>
      <c r="J36" s="73">
        <v>1050</v>
      </c>
      <c r="K36" s="77">
        <v>370</v>
      </c>
    </row>
    <row r="37" spans="1:11" s="68" customFormat="1" ht="19.5" customHeight="1" x14ac:dyDescent="0.45">
      <c r="A37" s="69">
        <v>27</v>
      </c>
      <c r="B37" s="70"/>
      <c r="C37" s="103"/>
      <c r="D37" s="72">
        <v>27</v>
      </c>
      <c r="E37" s="72">
        <v>53627</v>
      </c>
      <c r="F37" s="73">
        <v>1570</v>
      </c>
      <c r="G37" s="74"/>
      <c r="H37" s="75" t="s">
        <v>60</v>
      </c>
      <c r="I37" s="106"/>
      <c r="J37" s="73">
        <v>1250</v>
      </c>
      <c r="K37" s="77">
        <v>320</v>
      </c>
    </row>
    <row r="38" spans="1:11" s="68" customFormat="1" ht="19.5" customHeight="1" x14ac:dyDescent="0.45">
      <c r="A38" s="78">
        <v>28</v>
      </c>
      <c r="B38" s="109"/>
      <c r="C38" s="110"/>
      <c r="D38" s="79">
        <v>28</v>
      </c>
      <c r="E38" s="79">
        <v>53628</v>
      </c>
      <c r="F38" s="73">
        <v>2850</v>
      </c>
      <c r="G38" s="74"/>
      <c r="H38" s="82" t="s">
        <v>61</v>
      </c>
      <c r="I38" s="107"/>
      <c r="J38" s="73">
        <v>2050</v>
      </c>
      <c r="K38" s="84">
        <v>800</v>
      </c>
    </row>
    <row r="39" spans="1:11" s="68" customFormat="1" ht="19.5" customHeight="1" x14ac:dyDescent="0.45">
      <c r="A39" s="59">
        <v>29</v>
      </c>
      <c r="B39" s="60" t="s">
        <v>62</v>
      </c>
      <c r="C39" s="61" t="s">
        <v>63</v>
      </c>
      <c r="D39" s="62">
        <v>1</v>
      </c>
      <c r="E39" s="62">
        <v>53629</v>
      </c>
      <c r="F39" s="111">
        <v>2000</v>
      </c>
      <c r="G39" s="112"/>
      <c r="H39" s="65" t="s">
        <v>64</v>
      </c>
      <c r="I39" s="113"/>
      <c r="J39" s="111">
        <v>1470</v>
      </c>
      <c r="K39" s="114">
        <v>530</v>
      </c>
    </row>
    <row r="40" spans="1:11" s="68" customFormat="1" ht="19.5" customHeight="1" x14ac:dyDescent="0.45">
      <c r="A40" s="69">
        <v>30</v>
      </c>
      <c r="B40" s="70"/>
      <c r="C40" s="71"/>
      <c r="D40" s="72">
        <v>2</v>
      </c>
      <c r="E40" s="72">
        <v>53630</v>
      </c>
      <c r="F40" s="115">
        <v>2430</v>
      </c>
      <c r="G40" s="116"/>
      <c r="H40" s="75" t="s">
        <v>65</v>
      </c>
      <c r="I40" s="106"/>
      <c r="J40" s="115">
        <v>1610</v>
      </c>
      <c r="K40" s="117">
        <v>820</v>
      </c>
    </row>
    <row r="41" spans="1:11" s="68" customFormat="1" ht="19.5" customHeight="1" x14ac:dyDescent="0.45">
      <c r="A41" s="69">
        <v>31</v>
      </c>
      <c r="B41" s="70"/>
      <c r="C41" s="71"/>
      <c r="D41" s="72">
        <v>3</v>
      </c>
      <c r="E41" s="72">
        <v>53631</v>
      </c>
      <c r="F41" s="115">
        <v>2010</v>
      </c>
      <c r="G41" s="116"/>
      <c r="H41" s="75" t="s">
        <v>66</v>
      </c>
      <c r="I41" s="106"/>
      <c r="J41" s="73">
        <v>1700</v>
      </c>
      <c r="K41" s="77">
        <v>310</v>
      </c>
    </row>
    <row r="42" spans="1:11" s="68" customFormat="1" ht="28.05" customHeight="1" x14ac:dyDescent="0.45">
      <c r="A42" s="69">
        <v>32</v>
      </c>
      <c r="B42" s="70"/>
      <c r="C42" s="118">
        <f>SUM(F39:F43)</f>
        <v>10950</v>
      </c>
      <c r="D42" s="72">
        <v>4</v>
      </c>
      <c r="E42" s="72">
        <v>53632</v>
      </c>
      <c r="F42" s="115">
        <v>2480</v>
      </c>
      <c r="G42" s="116"/>
      <c r="H42" s="85" t="s">
        <v>67</v>
      </c>
      <c r="I42" s="86"/>
      <c r="J42" s="73">
        <v>2300</v>
      </c>
      <c r="K42" s="117">
        <v>180</v>
      </c>
    </row>
    <row r="43" spans="1:11" s="68" customFormat="1" ht="28.05" customHeight="1" x14ac:dyDescent="0.45">
      <c r="A43" s="95">
        <v>33</v>
      </c>
      <c r="B43" s="70"/>
      <c r="C43" s="103"/>
      <c r="D43" s="97">
        <v>5</v>
      </c>
      <c r="E43" s="97">
        <v>53633</v>
      </c>
      <c r="F43" s="119">
        <v>2030</v>
      </c>
      <c r="G43" s="120"/>
      <c r="H43" s="121" t="s">
        <v>68</v>
      </c>
      <c r="I43" s="122"/>
      <c r="J43" s="98">
        <v>1550</v>
      </c>
      <c r="K43" s="123">
        <v>480</v>
      </c>
    </row>
    <row r="44" spans="1:11" s="68" customFormat="1" ht="19.5" customHeight="1" x14ac:dyDescent="0.45">
      <c r="A44" s="59">
        <v>34</v>
      </c>
      <c r="B44" s="60" t="s">
        <v>69</v>
      </c>
      <c r="C44" s="61" t="s">
        <v>70</v>
      </c>
      <c r="D44" s="62">
        <v>1</v>
      </c>
      <c r="E44" s="62">
        <v>53634</v>
      </c>
      <c r="F44" s="111">
        <v>2370</v>
      </c>
      <c r="G44" s="112"/>
      <c r="H44" s="65" t="s">
        <v>71</v>
      </c>
      <c r="I44" s="113"/>
      <c r="J44" s="111">
        <v>1410</v>
      </c>
      <c r="K44" s="67">
        <v>960</v>
      </c>
    </row>
    <row r="45" spans="1:11" s="68" customFormat="1" ht="19.5" customHeight="1" x14ac:dyDescent="0.45">
      <c r="A45" s="69">
        <v>35</v>
      </c>
      <c r="B45" s="70"/>
      <c r="C45" s="71"/>
      <c r="D45" s="72">
        <v>2</v>
      </c>
      <c r="E45" s="72">
        <v>53635</v>
      </c>
      <c r="F45" s="115">
        <v>2550</v>
      </c>
      <c r="G45" s="116"/>
      <c r="H45" s="75" t="s">
        <v>72</v>
      </c>
      <c r="I45" s="106"/>
      <c r="J45" s="73">
        <v>2130</v>
      </c>
      <c r="K45" s="117">
        <v>420</v>
      </c>
    </row>
    <row r="46" spans="1:11" s="68" customFormat="1" ht="19.5" customHeight="1" x14ac:dyDescent="0.45">
      <c r="A46" s="69">
        <v>36</v>
      </c>
      <c r="B46" s="70"/>
      <c r="C46" s="118">
        <f>SUM(F44:F47)</f>
        <v>9610</v>
      </c>
      <c r="D46" s="72">
        <v>3</v>
      </c>
      <c r="E46" s="72">
        <v>53636</v>
      </c>
      <c r="F46" s="115">
        <v>2050</v>
      </c>
      <c r="G46" s="116"/>
      <c r="H46" s="75" t="s">
        <v>73</v>
      </c>
      <c r="I46" s="106"/>
      <c r="J46" s="73">
        <v>1440</v>
      </c>
      <c r="K46" s="77">
        <v>610</v>
      </c>
    </row>
    <row r="47" spans="1:11" s="68" customFormat="1" ht="19.5" customHeight="1" x14ac:dyDescent="0.45">
      <c r="A47" s="124">
        <v>37</v>
      </c>
      <c r="B47" s="109"/>
      <c r="C47" s="110"/>
      <c r="D47" s="125">
        <v>4</v>
      </c>
      <c r="E47" s="125">
        <v>53637</v>
      </c>
      <c r="F47" s="126">
        <v>2640</v>
      </c>
      <c r="G47" s="127"/>
      <c r="H47" s="128" t="s">
        <v>74</v>
      </c>
      <c r="I47" s="129"/>
      <c r="J47" s="126">
        <v>2270</v>
      </c>
      <c r="K47" s="130">
        <v>370</v>
      </c>
    </row>
    <row r="48" spans="1:11" s="68" customFormat="1" ht="19.5" customHeight="1" x14ac:dyDescent="0.45">
      <c r="A48" s="59">
        <v>38</v>
      </c>
      <c r="B48" s="60" t="s">
        <v>75</v>
      </c>
      <c r="C48" s="131" t="s">
        <v>76</v>
      </c>
      <c r="D48" s="62">
        <v>1</v>
      </c>
      <c r="E48" s="62">
        <v>53638</v>
      </c>
      <c r="F48" s="111">
        <v>1180</v>
      </c>
      <c r="G48" s="112"/>
      <c r="H48" s="65" t="s">
        <v>77</v>
      </c>
      <c r="I48" s="113"/>
      <c r="J48" s="111">
        <v>990</v>
      </c>
      <c r="K48" s="67">
        <v>190</v>
      </c>
    </row>
    <row r="49" spans="1:11" s="68" customFormat="1" ht="19.5" customHeight="1" thickBot="1" x14ac:dyDescent="0.5">
      <c r="A49" s="132">
        <v>39</v>
      </c>
      <c r="B49" s="133"/>
      <c r="C49" s="134">
        <f>SUM(F48:F49)</f>
        <v>4130</v>
      </c>
      <c r="D49" s="72">
        <v>2</v>
      </c>
      <c r="E49" s="72">
        <v>53639</v>
      </c>
      <c r="F49" s="115">
        <v>2950</v>
      </c>
      <c r="G49" s="116"/>
      <c r="H49" s="75" t="s">
        <v>78</v>
      </c>
      <c r="I49" s="106"/>
      <c r="J49" s="73">
        <v>2530</v>
      </c>
      <c r="K49" s="117">
        <v>420</v>
      </c>
    </row>
    <row r="50" spans="1:11" s="144" customFormat="1" ht="19.5" customHeight="1" thickTop="1" x14ac:dyDescent="0.2">
      <c r="A50" s="135"/>
      <c r="B50" s="136" t="s">
        <v>79</v>
      </c>
      <c r="C50" s="137"/>
      <c r="D50" s="138"/>
      <c r="E50" s="139"/>
      <c r="F50" s="140">
        <f>SUM(F11:F49)</f>
        <v>92510</v>
      </c>
      <c r="G50" s="140">
        <f>SUM(G11:G49)</f>
        <v>0</v>
      </c>
      <c r="H50" s="141"/>
      <c r="I50" s="142"/>
      <c r="J50" s="140">
        <f>SUM(J11:J49)</f>
        <v>68090</v>
      </c>
      <c r="K50" s="143">
        <f>SUM(K11:K49)</f>
        <v>24420</v>
      </c>
    </row>
    <row r="51" spans="1:11" s="149" customFormat="1" ht="18" customHeight="1" x14ac:dyDescent="0.45">
      <c r="A51" s="145"/>
      <c r="B51" s="145"/>
      <c r="C51" s="145"/>
      <c r="D51" s="145"/>
      <c r="E51" s="145"/>
      <c r="F51" s="146"/>
      <c r="G51" s="147"/>
      <c r="H51" s="148"/>
      <c r="I51" s="148"/>
      <c r="J51" s="146"/>
      <c r="K51" s="146"/>
    </row>
    <row r="52" spans="1:11" s="149" customFormat="1" ht="18" customHeight="1" x14ac:dyDescent="0.45">
      <c r="A52" s="145"/>
      <c r="B52" s="150" t="s">
        <v>80</v>
      </c>
      <c r="C52" s="145"/>
      <c r="D52" s="145"/>
      <c r="E52" s="145"/>
      <c r="F52" s="146"/>
      <c r="G52" s="147"/>
      <c r="H52" s="148"/>
      <c r="I52" s="148"/>
      <c r="J52" s="146"/>
      <c r="K52" s="146"/>
    </row>
    <row r="53" spans="1:11" s="149" customFormat="1" ht="18" customHeight="1" x14ac:dyDescent="0.45">
      <c r="A53" s="145"/>
      <c r="B53" s="151" t="s">
        <v>81</v>
      </c>
      <c r="C53" s="145"/>
      <c r="D53" s="145"/>
      <c r="E53" s="145"/>
      <c r="F53" s="146"/>
      <c r="G53" s="147"/>
      <c r="H53" s="148"/>
      <c r="I53" s="148"/>
      <c r="J53" s="146"/>
      <c r="K53" s="146"/>
    </row>
    <row r="54" spans="1:11" s="149" customFormat="1" ht="18" customHeight="1" x14ac:dyDescent="0.45">
      <c r="A54" s="145"/>
      <c r="B54" s="151" t="s">
        <v>82</v>
      </c>
      <c r="C54" s="145"/>
      <c r="D54" s="145"/>
      <c r="E54" s="145"/>
      <c r="F54" s="146"/>
      <c r="G54" s="147"/>
      <c r="H54" s="148"/>
      <c r="I54" s="148"/>
      <c r="J54" s="146"/>
      <c r="K54" s="146"/>
    </row>
    <row r="55" spans="1:11" s="43" customFormat="1" ht="18" customHeight="1" x14ac:dyDescent="0.45">
      <c r="A55" s="42"/>
      <c r="B55" s="42" t="s">
        <v>83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8" customHeight="1" x14ac:dyDescent="0.2">
      <c r="A56" s="152"/>
      <c r="B56" s="153" t="s">
        <v>84</v>
      </c>
      <c r="C56" s="152"/>
      <c r="D56" s="152"/>
      <c r="E56" s="152"/>
      <c r="F56" s="154"/>
      <c r="G56" s="155"/>
      <c r="H56" s="156"/>
      <c r="J56" s="157"/>
      <c r="K56" s="157"/>
    </row>
    <row r="57" spans="1:11" s="158" customFormat="1" ht="18" customHeight="1" x14ac:dyDescent="0.45">
      <c r="B57" s="159" t="s">
        <v>85</v>
      </c>
      <c r="C57" s="160"/>
      <c r="D57" s="160"/>
      <c r="E57" s="160"/>
      <c r="F57" s="160"/>
      <c r="G57" s="160"/>
      <c r="H57" s="160"/>
      <c r="I57" s="161"/>
      <c r="J57" s="161"/>
      <c r="K57" s="161"/>
    </row>
    <row r="58" spans="1:11" ht="18" customHeight="1" x14ac:dyDescent="0.2">
      <c r="B58" s="160"/>
      <c r="C58" s="160"/>
      <c r="D58" s="160"/>
      <c r="E58" s="160"/>
      <c r="F58" s="160"/>
      <c r="G58" s="160"/>
      <c r="H58" s="160"/>
    </row>
    <row r="59" spans="1:11" ht="18" customHeight="1" x14ac:dyDescent="0.2">
      <c r="B59" s="160"/>
      <c r="C59" s="160"/>
      <c r="D59" s="160"/>
      <c r="E59" s="160"/>
      <c r="F59" s="160"/>
      <c r="G59" s="160"/>
      <c r="H59" s="160"/>
    </row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</sheetData>
  <sheetProtection formatCells="0" insertHyperlinks="0"/>
  <mergeCells count="37">
    <mergeCell ref="B48:B49"/>
    <mergeCell ref="B50:D50"/>
    <mergeCell ref="B57:H59"/>
    <mergeCell ref="B39:B43"/>
    <mergeCell ref="C39:C41"/>
    <mergeCell ref="H42:I42"/>
    <mergeCell ref="H43:I43"/>
    <mergeCell ref="B44:B47"/>
    <mergeCell ref="C44:C45"/>
    <mergeCell ref="H19:I19"/>
    <mergeCell ref="H24:I24"/>
    <mergeCell ref="H26:I26"/>
    <mergeCell ref="H30:I30"/>
    <mergeCell ref="H33:I33"/>
    <mergeCell ref="H34:I34"/>
    <mergeCell ref="B8:C8"/>
    <mergeCell ref="D8:G8"/>
    <mergeCell ref="H10:I10"/>
    <mergeCell ref="B11:B38"/>
    <mergeCell ref="C11:C23"/>
    <mergeCell ref="H14:I14"/>
    <mergeCell ref="H15:I15"/>
    <mergeCell ref="H16:I16"/>
    <mergeCell ref="H17:I17"/>
    <mergeCell ref="H18:I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56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4ED5-530C-4A62-A9BB-013CC0940CAB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加古川</vt:lpstr>
      <vt:lpstr>Sheet1</vt:lpstr>
      <vt:lpstr>加古川!Print_Area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2026-02-18T06:31:00Z</dcterms:created>
  <dcterms:modified xsi:type="dcterms:W3CDTF">2026-02-18T06:33:03Z</dcterms:modified>
</cp:coreProperties>
</file>