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3月分_部数表\"/>
    </mc:Choice>
  </mc:AlternateContent>
  <xr:revisionPtr revIDLastSave="0" documentId="13_ncr:1_{258AC230-951D-40CB-9900-E068F3238C65}" xr6:coauthVersionLast="47" xr6:coauthVersionMax="47" xr10:uidLastSave="{00000000-0000-0000-0000-000000000000}"/>
  <bookViews>
    <workbookView xWindow="31680" yWindow="1665" windowWidth="20880" windowHeight="14535" xr2:uid="{C4E0842F-0611-4F25-B03A-3817E33FFD65}"/>
  </bookViews>
  <sheets>
    <sheet name="きりしま" sheetId="2" r:id="rId1"/>
    <sheet name="Sheet1" sheetId="1" r:id="rId2"/>
  </sheets>
  <externalReferences>
    <externalReference r:id="rId3"/>
  </externalReferences>
  <definedNames>
    <definedName name="_xlnm._FilterDatabase" localSheetId="0" hidden="1">きりしま!$A$10:$L$19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きりしま!$A$1:$L$30</definedName>
    <definedName name="Z_12B79591_0D7E_424A_BCB9_01520579CC20_.wvu.PrintArea" localSheetId="0" hidden="1">きりしま!$B$1:$J$29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2" l="1"/>
  <c r="K19" i="2"/>
  <c r="J19" i="2"/>
  <c r="I19" i="2"/>
  <c r="F19" i="2"/>
  <c r="D3" i="2" s="1"/>
  <c r="D5" i="2" s="1"/>
  <c r="E19" i="2"/>
  <c r="C14" i="2"/>
</calcChain>
</file>

<file path=xl/sharedStrings.xml><?xml version="1.0" encoding="utf-8"?>
<sst xmlns="http://schemas.openxmlformats.org/spreadsheetml/2006/main" count="65" uniqueCount="62">
  <si>
    <t>リビングきりしま</t>
    <phoneticPr fontId="5"/>
  </si>
  <si>
    <t>（株）リビングプロシード 御中</t>
    <phoneticPr fontId="8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</si>
  <si>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</si>
  <si>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</si>
  <si>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</si>
  <si>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</si>
  <si>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</si>
  <si>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</si>
  <si>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8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</si>
  <si>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</si>
  <si>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</si>
  <si>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</si>
  <si>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</si>
  <si>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</si>
  <si>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</si>
  <si>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</si>
  <si>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</si>
  <si>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</si>
  <si>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</si>
  <si>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</si>
  <si>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</si>
  <si>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</si>
  <si>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2月6日改定版</t>
    <rPh sb="1" eb="2">
      <t>ガツ</t>
    </rPh>
    <rPh sb="3" eb="5">
      <t>カイテイ</t>
    </rPh>
    <rPh sb="5" eb="6">
      <t>ハン</t>
    </rPh>
    <phoneticPr fontId="8"/>
  </si>
  <si>
    <t>CD</t>
    <phoneticPr fontId="8"/>
  </si>
  <si>
    <t>No</t>
    <phoneticPr fontId="1"/>
  </si>
  <si>
    <t>ブロック</t>
  </si>
  <si>
    <t>グループ</t>
  </si>
  <si>
    <t>折込部数</t>
  </si>
  <si>
    <t>実施部数</t>
    <rPh sb="0" eb="2">
      <t>ジッシ</t>
    </rPh>
    <rPh sb="2" eb="4">
      <t>ブスウ</t>
    </rPh>
    <phoneticPr fontId="17"/>
  </si>
  <si>
    <t>配布町丁</t>
  </si>
  <si>
    <t>戸建部数</t>
    <rPh sb="0" eb="2">
      <t>コダテ</t>
    </rPh>
    <rPh sb="2" eb="4">
      <t>ブスウ</t>
    </rPh>
    <phoneticPr fontId="8"/>
  </si>
  <si>
    <t>分譲M</t>
    <rPh sb="0" eb="2">
      <t>ブンジョウ</t>
    </rPh>
    <phoneticPr fontId="8"/>
  </si>
  <si>
    <t>賃貸集合</t>
    <rPh sb="0" eb="2">
      <t>チンタイ</t>
    </rPh>
    <rPh sb="2" eb="4">
      <t>シュウゴウ</t>
    </rPh>
    <phoneticPr fontId="8"/>
  </si>
  <si>
    <t>企業</t>
    <rPh sb="0" eb="2">
      <t>キギョウ</t>
    </rPh>
    <phoneticPr fontId="8"/>
  </si>
  <si>
    <t>①</t>
    <phoneticPr fontId="1"/>
  </si>
  <si>
    <t>霧島市</t>
    <rPh sb="0" eb="2">
      <t>キリシマ</t>
    </rPh>
    <rPh sb="2" eb="3">
      <t>シ</t>
    </rPh>
    <phoneticPr fontId="18"/>
  </si>
  <si>
    <t>国分</t>
  </si>
  <si>
    <t>国分福島、国分福島1～3、国分広瀬、国分広瀬1～4、国分松木町、国分松木東、国分野口町、国分野口東、国分野口西、国分野口北、国分上井、国分川内、国分敷根、国分湊、国分下井、国分上小川、国分中央1～6、国分名波町、国分城山町、国分山下町、国分清水、国分清水1～5、国分台明寺、国分郡田、国分重久、国分新町、国分新町1～2、国分姫城南、国分向花、国分向花町、国分府中、国分府中町</t>
    <phoneticPr fontId="8"/>
  </si>
  <si>
    <t>隼人</t>
  </si>
  <si>
    <t>隼人町住吉、隼人町見次、隼人町小田、隼人町真孝、隼人町内山田、隼人町内山田1～4、隼人町神宮1～6、隼人町内、隼人町東郷、隼人町東郷1、隼人町姫城、隼人町姫城1～3、隼人町松永、隼人町松永1～2</t>
    <phoneticPr fontId="8"/>
  </si>
  <si>
    <t>溝辺</t>
  </si>
  <si>
    <t>溝辺町</t>
  </si>
  <si>
    <t>牧園</t>
  </si>
  <si>
    <t>牧園町</t>
  </si>
  <si>
    <t>霧島</t>
  </si>
  <si>
    <t>霧島町</t>
  </si>
  <si>
    <t>横川</t>
  </si>
  <si>
    <t>横川町</t>
  </si>
  <si>
    <t>福山</t>
  </si>
  <si>
    <t>福山町牧之原</t>
  </si>
  <si>
    <t>②</t>
    <phoneticPr fontId="1"/>
  </si>
  <si>
    <t>姶良市</t>
  </si>
  <si>
    <t>加治木町</t>
    <rPh sb="3" eb="4">
      <t>マチ</t>
    </rPh>
    <phoneticPr fontId="8"/>
  </si>
  <si>
    <t>新生町、反土、西反土、木田、錦江町、新富町、仮屋町、朝日町、本町、諏訪町</t>
  </si>
  <si>
    <t>合　計</t>
    <rPh sb="0" eb="1">
      <t>ゴウ</t>
    </rPh>
    <rPh sb="2" eb="3">
      <t>ケイ</t>
    </rPh>
    <phoneticPr fontId="5"/>
  </si>
  <si>
    <t>※ 配布町丁、部数などの内容は、2/28・3/14の各号において有効です。</t>
    <phoneticPr fontId="17"/>
  </si>
  <si>
    <t>※ 選別は11/29号より本紙外折込に変更なります。</t>
    <rPh sb="10" eb="11">
      <t>ゴウ</t>
    </rPh>
    <rPh sb="13" eb="15">
      <t>ホンシ</t>
    </rPh>
    <rPh sb="15" eb="16">
      <t>ソト</t>
    </rPh>
    <rPh sb="16" eb="18">
      <t>オリコミ</t>
    </rPh>
    <rPh sb="19" eb="21">
      <t>ヘンコウ</t>
    </rPh>
    <phoneticPr fontId="17"/>
  </si>
  <si>
    <t>※ A3･B3以上のチラシは、B4以下のサイズに折って搬入願います。</t>
    <rPh sb="7" eb="9">
      <t>イジョウ</t>
    </rPh>
    <rPh sb="17" eb="19">
      <t>イカ</t>
    </rPh>
    <rPh sb="24" eb="25">
      <t>オ</t>
    </rPh>
    <rPh sb="27" eb="29">
      <t>ハンニュウ</t>
    </rPh>
    <rPh sb="29" eb="30">
      <t>ネガ</t>
    </rPh>
    <phoneticPr fontId="17"/>
  </si>
  <si>
    <t>※ 仕分けの際、電子計量器を使用するため、紙質・天候により若干の過不足を生じる場合があります。</t>
    <rPh sb="2" eb="4">
      <t>シワ</t>
    </rPh>
    <rPh sb="6" eb="7">
      <t>サイ</t>
    </rPh>
    <rPh sb="8" eb="10">
      <t>デンシ</t>
    </rPh>
    <rPh sb="10" eb="13">
      <t>ケイリョウキ</t>
    </rPh>
    <rPh sb="14" eb="16">
      <t>シヨウ</t>
    </rPh>
    <rPh sb="21" eb="22">
      <t>カミ</t>
    </rPh>
    <rPh sb="22" eb="23">
      <t>シツ</t>
    </rPh>
    <rPh sb="24" eb="26">
      <t>テンコウ</t>
    </rPh>
    <rPh sb="29" eb="31">
      <t>ジャッカン</t>
    </rPh>
    <rPh sb="32" eb="35">
      <t>カフソク</t>
    </rPh>
    <rPh sb="36" eb="37">
      <t>ショウ</t>
    </rPh>
    <rPh sb="39" eb="41">
      <t>バアイ</t>
    </rPh>
    <phoneticPr fontId="17"/>
  </si>
  <si>
    <t>※一般紙折込と手法が相違しますので、必ず予備部数(２％）を加えて納品してください。お申込みはグループ単位になります。</t>
    <phoneticPr fontId="8"/>
  </si>
  <si>
    <t>※ 部数・町丁名などの記載内容は表示期間内であっても、住宅事情等により変更されることがあります。</t>
    <phoneticPr fontId="8"/>
  </si>
  <si>
    <r>
      <rPr>
        <sz val="14"/>
        <rFont val="ＭＳ Ｐゴシック"/>
        <family val="3"/>
        <charset val="128"/>
      </rPr>
      <t>【ご納品先】</t>
    </r>
    <r>
      <rPr>
        <b/>
        <sz val="14"/>
        <color rgb="FFFF0000"/>
        <rFont val="ＭＳ Ｐゴシック"/>
        <family val="3"/>
        <charset val="128"/>
      </rPr>
      <t>　9月8日より納品先が変更になっています　</t>
    </r>
    <r>
      <rPr>
        <sz val="14"/>
        <rFont val="ＭＳ Ｐゴシック"/>
        <family val="3"/>
        <charset val="128"/>
      </rPr>
      <t>　　　　　　　　　　　　　　　　　　　　　　　　　　　　　　　　　　　　　　　　　　　　　</t>
    </r>
    <r>
      <rPr>
        <b/>
        <sz val="14"/>
        <rFont val="ＭＳ Ｐゴシック"/>
        <family val="3"/>
        <charset val="128"/>
      </rPr>
      <t>株式会社南日本リビング新聞社　かごポス配送センター
住所：鹿児島市錦江町9-20 ／ TEL：099-239-8124 ／ 担当者：山川・躍橋</t>
    </r>
    <rPh sb="8" eb="9">
      <t>ガツ</t>
    </rPh>
    <rPh sb="10" eb="11">
      <t>ニチ</t>
    </rPh>
    <rPh sb="13" eb="15">
      <t>ノウヒン</t>
    </rPh>
    <rPh sb="15" eb="16">
      <t>サキ</t>
    </rPh>
    <rPh sb="17" eb="19">
      <t>ヘンコウ</t>
    </rPh>
    <rPh sb="72" eb="76">
      <t>カブシキガイシャ</t>
    </rPh>
    <rPh sb="98" eb="100">
      <t>ジュウショ</t>
    </rPh>
    <rPh sb="138" eb="140">
      <t>ヤマカワ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</si>
</sst>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b/>
      <sz val="22"/>
      <name val="HGP創英角ｺﾞｼｯｸUB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HGP創英角ｺﾞｼｯｸUB"/>
      <family val="3"/>
      <charset val="128"/>
    </font>
    <font>
      <b/>
      <sz val="20"/>
      <name val="游ゴシック Light"/>
      <family val="3"/>
      <charset val="128"/>
      <scheme val="maj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4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38" fontId="11" fillId="0" borderId="0" applyFont="0" applyFill="0" applyBorder="0" applyAlignment="0" applyProtection="0"/>
  </cellStyleXfs>
  <cellXfs count="150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top"/>
    </xf>
    <xf numFmtId="0" fontId="11" fillId="0" borderId="0" xfId="1" applyFont="1" applyAlignment="1">
      <alignment horizontal="left" vertic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2" applyNumberFormat="1" applyFont="1" applyBorder="1" applyAlignment="1" applyProtection="1">
      <alignment horizontal="right" vertical="center"/>
      <protection locked="0"/>
    </xf>
    <xf numFmtId="176" fontId="7" fillId="0" borderId="3" xfId="2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11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2" applyFont="1" applyFill="1" applyBorder="1" applyAlignment="1">
      <alignment horizontal="right" vertical="center"/>
    </xf>
    <xf numFmtId="38" fontId="7" fillId="0" borderId="8" xfId="2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2" applyNumberFormat="1" applyFont="1" applyFill="1" applyBorder="1" applyAlignment="1" applyProtection="1">
      <alignment horizontal="right" vertical="center"/>
      <protection locked="0"/>
    </xf>
    <xf numFmtId="40" fontId="7" fillId="0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0" fontId="7" fillId="0" borderId="0" xfId="1" applyFont="1" applyProtection="1">
      <alignment vertical="center"/>
      <protection locked="0"/>
    </xf>
    <xf numFmtId="178" fontId="7" fillId="0" borderId="6" xfId="2" applyNumberFormat="1" applyFont="1" applyBorder="1" applyAlignment="1" applyProtection="1">
      <alignment horizontal="center" vertical="center"/>
      <protection locked="0"/>
    </xf>
    <xf numFmtId="178" fontId="7" fillId="0" borderId="8" xfId="2" applyNumberFormat="1" applyFont="1" applyBorder="1" applyAlignment="1" applyProtection="1">
      <alignment horizontal="center" vertical="center"/>
      <protection locked="0"/>
    </xf>
    <xf numFmtId="178" fontId="7" fillId="0" borderId="7" xfId="2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2" applyFont="1" applyFill="1" applyBorder="1" applyAlignment="1" applyProtection="1">
      <alignment horizontal="right" vertical="center"/>
      <protection locked="0"/>
    </xf>
    <xf numFmtId="38" fontId="7" fillId="0" borderId="14" xfId="2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13" fillId="0" borderId="16" xfId="1" applyFont="1" applyBorder="1">
      <alignment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2" applyFont="1" applyFill="1" applyBorder="1" applyAlignment="1">
      <alignment horizontal="right"/>
    </xf>
    <xf numFmtId="0" fontId="16" fillId="2" borderId="18" xfId="1" applyFont="1" applyFill="1" applyBorder="1" applyAlignment="1">
      <alignment horizontal="center" vertical="center" shrinkToFit="1"/>
    </xf>
    <xf numFmtId="0" fontId="11" fillId="2" borderId="18" xfId="3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11" fillId="0" borderId="23" xfId="3" applyFont="1" applyBorder="1" applyAlignment="1">
      <alignment horizontal="center" vertical="center"/>
    </xf>
    <xf numFmtId="0" fontId="11" fillId="0" borderId="24" xfId="1" applyFont="1" applyBorder="1" applyAlignment="1">
      <alignment horizontal="center" shrinkToFit="1"/>
    </xf>
    <xf numFmtId="0" fontId="11" fillId="0" borderId="24" xfId="1" applyFont="1" applyBorder="1" applyAlignment="1">
      <alignment horizontal="center" vertical="center"/>
    </xf>
    <xf numFmtId="179" fontId="15" fillId="0" borderId="24" xfId="1" applyNumberFormat="1" applyFont="1" applyBorder="1" applyProtection="1">
      <alignment vertical="center"/>
      <protection locked="0"/>
    </xf>
    <xf numFmtId="0" fontId="11" fillId="0" borderId="25" xfId="1" applyFont="1" applyBorder="1" applyAlignment="1" applyProtection="1">
      <alignment vertical="center" wrapText="1" shrinkToFit="1"/>
      <protection locked="0"/>
    </xf>
    <xf numFmtId="0" fontId="11" fillId="0" borderId="26" xfId="1" applyFont="1" applyBorder="1" applyAlignment="1">
      <alignment vertical="center" wrapText="1" shrinkToFit="1"/>
    </xf>
    <xf numFmtId="179" fontId="15" fillId="0" borderId="27" xfId="1" applyNumberFormat="1" applyFont="1" applyBorder="1" applyAlignment="1">
      <alignment vertical="center" wrapText="1" shrinkToFit="1"/>
    </xf>
    <xf numFmtId="179" fontId="15" fillId="0" borderId="25" xfId="1" applyNumberFormat="1" applyFont="1" applyBorder="1" applyAlignment="1">
      <alignment vertical="center" wrapText="1" shrinkToFit="1"/>
    </xf>
    <xf numFmtId="179" fontId="15" fillId="0" borderId="28" xfId="1" applyNumberFormat="1" applyFont="1" applyBorder="1" applyAlignment="1">
      <alignment vertical="center" wrapText="1" shrinkToFit="1"/>
    </xf>
    <xf numFmtId="0" fontId="11" fillId="0" borderId="29" xfId="1" applyFont="1" applyBorder="1" applyAlignment="1">
      <alignment horizontal="center" vertical="center"/>
    </xf>
    <xf numFmtId="0" fontId="11" fillId="0" borderId="30" xfId="3" applyFont="1" applyBorder="1" applyAlignment="1">
      <alignment horizontal="center" vertical="center"/>
    </xf>
    <xf numFmtId="0" fontId="11" fillId="0" borderId="31" xfId="1" applyFont="1" applyBorder="1" applyAlignment="1">
      <alignment horizontal="center" shrinkToFit="1"/>
    </xf>
    <xf numFmtId="0" fontId="11" fillId="0" borderId="32" xfId="1" applyFont="1" applyBorder="1" applyAlignment="1">
      <alignment horizontal="center" vertical="center"/>
    </xf>
    <xf numFmtId="179" fontId="15" fillId="0" borderId="32" xfId="1" applyNumberFormat="1" applyFont="1" applyBorder="1" applyProtection="1">
      <alignment vertical="center"/>
      <protection locked="0"/>
    </xf>
    <xf numFmtId="0" fontId="11" fillId="0" borderId="33" xfId="1" applyFont="1" applyBorder="1" applyAlignment="1" applyProtection="1">
      <alignment vertical="center" wrapText="1" shrinkToFit="1"/>
      <protection locked="0"/>
    </xf>
    <xf numFmtId="0" fontId="11" fillId="0" borderId="34" xfId="1" applyFont="1" applyBorder="1" applyAlignment="1">
      <alignment vertical="center" wrapText="1" shrinkToFit="1"/>
    </xf>
    <xf numFmtId="179" fontId="15" fillId="0" borderId="35" xfId="1" applyNumberFormat="1" applyFont="1" applyBorder="1" applyAlignment="1">
      <alignment vertical="center" wrapText="1" shrinkToFit="1"/>
    </xf>
    <xf numFmtId="179" fontId="15" fillId="0" borderId="33" xfId="1" applyNumberFormat="1" applyFont="1" applyBorder="1" applyAlignment="1">
      <alignment vertical="center" wrapText="1" shrinkToFit="1"/>
    </xf>
    <xf numFmtId="179" fontId="15" fillId="0" borderId="36" xfId="1" applyNumberFormat="1" applyFont="1" applyBorder="1" applyAlignment="1">
      <alignment vertical="center" wrapText="1" shrinkToFit="1"/>
    </xf>
    <xf numFmtId="0" fontId="11" fillId="0" borderId="11" xfId="1" applyFont="1" applyBorder="1" applyAlignment="1">
      <alignment horizontal="center" vertical="center"/>
    </xf>
    <xf numFmtId="38" fontId="11" fillId="0" borderId="31" xfId="1" applyNumberFormat="1" applyFont="1" applyBorder="1" applyAlignment="1">
      <alignment horizontal="center" vertical="center" shrinkToFit="1"/>
    </xf>
    <xf numFmtId="0" fontId="11" fillId="0" borderId="35" xfId="1" applyFont="1" applyBorder="1" applyAlignment="1">
      <alignment horizontal="center" vertical="center"/>
    </xf>
    <xf numFmtId="179" fontId="15" fillId="0" borderId="35" xfId="3" applyNumberFormat="1" applyFont="1" applyBorder="1" applyAlignment="1">
      <alignment horizontal="right" vertical="center"/>
    </xf>
    <xf numFmtId="179" fontId="15" fillId="0" borderId="35" xfId="1" applyNumberFormat="1" applyFont="1" applyBorder="1" applyProtection="1">
      <alignment vertical="center"/>
      <protection locked="0"/>
    </xf>
    <xf numFmtId="0" fontId="11" fillId="0" borderId="8" xfId="1" applyFont="1" applyBorder="1" applyProtection="1">
      <alignment vertical="center"/>
      <protection locked="0"/>
    </xf>
    <xf numFmtId="179" fontId="15" fillId="0" borderId="33" xfId="1" applyNumberFormat="1" applyFont="1" applyBorder="1" applyProtection="1">
      <alignment vertical="center"/>
      <protection locked="0"/>
    </xf>
    <xf numFmtId="179" fontId="15" fillId="0" borderId="36" xfId="1" applyNumberFormat="1" applyFont="1" applyBorder="1" applyProtection="1">
      <alignment vertical="center"/>
      <protection locked="0"/>
    </xf>
    <xf numFmtId="0" fontId="11" fillId="0" borderId="30" xfId="1" applyFont="1" applyBorder="1" applyAlignment="1">
      <alignment horizontal="center" vertical="center"/>
    </xf>
    <xf numFmtId="38" fontId="11" fillId="0" borderId="31" xfId="1" applyNumberFormat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/>
    </xf>
    <xf numFmtId="179" fontId="15" fillId="0" borderId="31" xfId="3" applyNumberFormat="1" applyFont="1" applyBorder="1" applyAlignment="1">
      <alignment horizontal="right" vertical="center"/>
    </xf>
    <xf numFmtId="0" fontId="11" fillId="0" borderId="8" xfId="1" applyFont="1" applyBorder="1" applyAlignment="1" applyProtection="1">
      <alignment vertical="center" shrinkToFit="1"/>
      <protection locked="0"/>
    </xf>
    <xf numFmtId="179" fontId="15" fillId="0" borderId="35" xfId="1" applyNumberFormat="1" applyFont="1" applyBorder="1" applyAlignment="1" applyProtection="1">
      <alignment vertical="center" shrinkToFit="1"/>
      <protection locked="0"/>
    </xf>
    <xf numFmtId="179" fontId="15" fillId="0" borderId="33" xfId="1" applyNumberFormat="1" applyFont="1" applyBorder="1" applyAlignment="1" applyProtection="1">
      <alignment vertical="center" shrinkToFit="1"/>
      <protection locked="0"/>
    </xf>
    <xf numFmtId="179" fontId="15" fillId="0" borderId="36" xfId="1" applyNumberFormat="1" applyFont="1" applyBorder="1" applyAlignment="1" applyProtection="1">
      <alignment vertical="center" shrinkToFit="1"/>
      <protection locked="0"/>
    </xf>
    <xf numFmtId="0" fontId="11" fillId="0" borderId="37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/>
    </xf>
    <xf numFmtId="0" fontId="11" fillId="0" borderId="38" xfId="3" applyFont="1" applyBorder="1" applyAlignment="1">
      <alignment horizontal="center" vertical="center"/>
    </xf>
    <xf numFmtId="0" fontId="11" fillId="0" borderId="39" xfId="1" applyFont="1" applyBorder="1" applyAlignment="1">
      <alignment horizontal="center" vertical="center" shrinkToFit="1"/>
    </xf>
    <xf numFmtId="0" fontId="11" fillId="0" borderId="39" xfId="1" applyFont="1" applyBorder="1" applyAlignment="1">
      <alignment horizontal="center" vertical="center"/>
    </xf>
    <xf numFmtId="179" fontId="15" fillId="0" borderId="39" xfId="3" applyNumberFormat="1" applyFont="1" applyBorder="1" applyAlignment="1">
      <alignment horizontal="right" vertical="center"/>
    </xf>
    <xf numFmtId="0" fontId="11" fillId="0" borderId="14" xfId="1" applyFont="1" applyBorder="1" applyProtection="1">
      <alignment vertical="center"/>
      <protection locked="0"/>
    </xf>
    <xf numFmtId="0" fontId="11" fillId="0" borderId="14" xfId="1" applyFont="1" applyBorder="1" applyAlignment="1" applyProtection="1">
      <alignment vertical="center" shrinkToFit="1"/>
      <protection locked="0"/>
    </xf>
    <xf numFmtId="179" fontId="15" fillId="0" borderId="40" xfId="1" applyNumberFormat="1" applyFont="1" applyBorder="1" applyAlignment="1" applyProtection="1">
      <alignment vertical="center" shrinkToFit="1"/>
      <protection locked="0"/>
    </xf>
    <xf numFmtId="179" fontId="15" fillId="0" borderId="41" xfId="1" applyNumberFormat="1" applyFont="1" applyBorder="1" applyAlignment="1" applyProtection="1">
      <alignment vertical="center" shrinkToFit="1"/>
      <protection locked="0"/>
    </xf>
    <xf numFmtId="179" fontId="15" fillId="0" borderId="42" xfId="1" applyNumberFormat="1" applyFont="1" applyBorder="1" applyAlignment="1" applyProtection="1">
      <alignment vertical="center" shrinkToFit="1"/>
      <protection locked="0"/>
    </xf>
    <xf numFmtId="0" fontId="11" fillId="0" borderId="43" xfId="1" applyFont="1" applyBorder="1" applyAlignment="1">
      <alignment horizontal="center" vertical="center"/>
    </xf>
    <xf numFmtId="0" fontId="11" fillId="0" borderId="43" xfId="3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 shrinkToFit="1"/>
    </xf>
    <xf numFmtId="0" fontId="11" fillId="0" borderId="44" xfId="1" applyFont="1" applyBorder="1" applyAlignment="1">
      <alignment horizontal="center" vertical="center"/>
    </xf>
    <xf numFmtId="179" fontId="15" fillId="0" borderId="45" xfId="3" applyNumberFormat="1" applyFont="1" applyBorder="1" applyAlignment="1">
      <alignment horizontal="right" vertical="center"/>
    </xf>
    <xf numFmtId="179" fontId="15" fillId="0" borderId="45" xfId="1" applyNumberFormat="1" applyFont="1" applyBorder="1" applyProtection="1">
      <alignment vertical="center"/>
      <protection locked="0"/>
    </xf>
    <xf numFmtId="0" fontId="11" fillId="0" borderId="46" xfId="1" applyFont="1" applyBorder="1" applyProtection="1">
      <alignment vertical="center"/>
      <protection locked="0"/>
    </xf>
    <xf numFmtId="0" fontId="11" fillId="0" borderId="46" xfId="1" applyFont="1" applyBorder="1" applyAlignment="1" applyProtection="1">
      <alignment vertical="center" shrinkToFit="1"/>
      <protection locked="0"/>
    </xf>
    <xf numFmtId="179" fontId="15" fillId="0" borderId="47" xfId="1" applyNumberFormat="1" applyFont="1" applyBorder="1" applyAlignment="1" applyProtection="1">
      <alignment vertical="center" shrinkToFit="1"/>
      <protection locked="0"/>
    </xf>
    <xf numFmtId="179" fontId="15" fillId="0" borderId="48" xfId="1" applyNumberFormat="1" applyFont="1" applyBorder="1" applyAlignment="1" applyProtection="1">
      <alignment vertical="center" shrinkToFit="1"/>
      <protection locked="0"/>
    </xf>
    <xf numFmtId="179" fontId="15" fillId="0" borderId="49" xfId="1" applyNumberFormat="1" applyFont="1" applyBorder="1" applyAlignment="1" applyProtection="1">
      <alignment vertical="center" shrinkToFit="1"/>
      <protection locked="0"/>
    </xf>
    <xf numFmtId="0" fontId="11" fillId="0" borderId="50" xfId="1" applyFont="1" applyBorder="1" applyAlignment="1">
      <alignment horizontal="center"/>
    </xf>
    <xf numFmtId="0" fontId="11" fillId="0" borderId="51" xfId="1" applyFont="1" applyBorder="1" applyAlignment="1">
      <alignment horizontal="center"/>
    </xf>
    <xf numFmtId="0" fontId="11" fillId="0" borderId="52" xfId="1" applyFont="1" applyBorder="1" applyAlignment="1">
      <alignment horizontal="center"/>
    </xf>
    <xf numFmtId="179" fontId="15" fillId="0" borderId="52" xfId="1" applyNumberFormat="1" applyFont="1" applyBorder="1" applyAlignment="1"/>
    <xf numFmtId="0" fontId="11" fillId="0" borderId="53" xfId="1" applyFont="1" applyBorder="1" applyAlignment="1" applyProtection="1">
      <alignment horizontal="left"/>
      <protection locked="0"/>
    </xf>
    <xf numFmtId="179" fontId="15" fillId="0" borderId="52" xfId="1" applyNumberFormat="1" applyFont="1" applyBorder="1" applyAlignment="1">
      <alignment horizontal="right"/>
    </xf>
    <xf numFmtId="179" fontId="15" fillId="0" borderId="54" xfId="1" applyNumberFormat="1" applyFont="1" applyBorder="1" applyAlignment="1">
      <alignment horizontal="right"/>
    </xf>
    <xf numFmtId="179" fontId="15" fillId="0" borderId="55" xfId="1" applyNumberFormat="1" applyFont="1" applyBorder="1" applyAlignment="1">
      <alignment horizontal="right"/>
    </xf>
    <xf numFmtId="179" fontId="15" fillId="0" borderId="0" xfId="1" applyNumberFormat="1" applyFont="1" applyAlignment="1">
      <alignment horizontal="right"/>
    </xf>
    <xf numFmtId="0" fontId="11" fillId="0" borderId="0" xfId="1" applyFont="1" applyAlignment="1">
      <alignment horizontal="left"/>
    </xf>
    <xf numFmtId="0" fontId="19" fillId="0" borderId="0" xfId="1" applyFont="1" applyAlignment="1">
      <alignment horizontal="left" vertical="center"/>
    </xf>
    <xf numFmtId="0" fontId="20" fillId="0" borderId="0" xfId="1" applyFont="1" applyAlignment="1">
      <alignment horizontal="left"/>
    </xf>
    <xf numFmtId="0" fontId="15" fillId="0" borderId="0" xfId="4" applyFont="1" applyAlignment="1">
      <alignment horizontal="center"/>
    </xf>
    <xf numFmtId="0" fontId="11" fillId="0" borderId="0" xfId="4" applyAlignment="1">
      <alignment vertical="center"/>
    </xf>
    <xf numFmtId="38" fontId="15" fillId="0" borderId="0" xfId="5" applyFont="1" applyFill="1" applyBorder="1" applyAlignment="1">
      <alignment horizontal="center"/>
    </xf>
    <xf numFmtId="179" fontId="15" fillId="0" borderId="0" xfId="2" applyNumberFormat="1" applyFont="1" applyFill="1" applyBorder="1" applyAlignment="1">
      <alignment horizontal="right" shrinkToFit="1"/>
    </xf>
    <xf numFmtId="0" fontId="11" fillId="0" borderId="0" xfId="1" applyFont="1" applyAlignment="1">
      <alignment horizontal="left" shrinkToFit="1"/>
    </xf>
    <xf numFmtId="179" fontId="15" fillId="0" borderId="0" xfId="2" applyNumberFormat="1" applyFont="1" applyBorder="1" applyAlignment="1">
      <alignment horizontal="right"/>
    </xf>
    <xf numFmtId="38" fontId="11" fillId="0" borderId="0" xfId="1" applyNumberFormat="1" applyFont="1" applyAlignment="1">
      <alignment horizontal="center"/>
    </xf>
    <xf numFmtId="0" fontId="21" fillId="0" borderId="0" xfId="1" applyFont="1" applyAlignment="1">
      <alignment horizontal="center"/>
    </xf>
    <xf numFmtId="0" fontId="12" fillId="0" borderId="56" xfId="1" applyFont="1" applyBorder="1" applyAlignment="1">
      <alignment horizontal="left" wrapText="1"/>
    </xf>
    <xf numFmtId="0" fontId="12" fillId="0" borderId="57" xfId="1" applyFont="1" applyBorder="1" applyAlignment="1">
      <alignment horizontal="left"/>
    </xf>
    <xf numFmtId="0" fontId="12" fillId="0" borderId="58" xfId="1" applyFont="1" applyBorder="1" applyAlignment="1">
      <alignment horizontal="left"/>
    </xf>
    <xf numFmtId="0" fontId="21" fillId="0" borderId="0" xfId="1" applyFont="1" applyAlignment="1"/>
    <xf numFmtId="0" fontId="19" fillId="0" borderId="0" xfId="1" applyFont="1">
      <alignment vertical="center"/>
    </xf>
    <xf numFmtId="0" fontId="12" fillId="0" borderId="59" xfId="1" applyFont="1" applyBorder="1" applyAlignment="1">
      <alignment horizontal="left"/>
    </xf>
    <xf numFmtId="0" fontId="12" fillId="0" borderId="0" xfId="1" applyFont="1" applyAlignment="1">
      <alignment horizontal="left"/>
    </xf>
    <xf numFmtId="0" fontId="12" fillId="0" borderId="60" xfId="1" applyFont="1" applyBorder="1" applyAlignment="1">
      <alignment horizontal="left"/>
    </xf>
    <xf numFmtId="0" fontId="12" fillId="0" borderId="61" xfId="1" applyFont="1" applyBorder="1" applyAlignment="1">
      <alignment horizontal="left"/>
    </xf>
    <xf numFmtId="0" fontId="12" fillId="0" borderId="62" xfId="1" applyFont="1" applyBorder="1" applyAlignment="1">
      <alignment horizontal="left"/>
    </xf>
    <xf numFmtId="0" fontId="12" fillId="0" borderId="63" xfId="1" applyFont="1" applyBorder="1" applyAlignment="1">
      <alignment horizontal="left"/>
    </xf>
    <xf numFmtId="0" fontId="19" fillId="0" borderId="64" xfId="1" applyFont="1" applyBorder="1">
      <alignment vertical="center"/>
    </xf>
  </cellXfs>
  <cellStyles count="6">
    <cellStyle name="桁区切り 2" xfId="2" xr:uid="{F75DDF08-B8CC-49E9-B7E4-B12E3D9EF838}"/>
    <cellStyle name="桁区切り 2 2" xfId="5" xr:uid="{4168FD1E-504E-4D6C-B65C-FA036D5EA683}"/>
    <cellStyle name="標準" xfId="0" builtinId="0"/>
    <cellStyle name="標準 15" xfId="3" xr:uid="{C8198F28-DFEF-4DA5-8522-CD6653300EA6}"/>
    <cellStyle name="標準 2" xfId="1" xr:uid="{C92E21ED-CCFB-4ABE-A4F9-B5D5A99580DD}"/>
    <cellStyle name="標準 2 2" xfId="4" xr:uid="{D3F05E21-A7A5-4A9A-9F09-7406D6C3D6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169017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8B73365-32E6-4A4E-8BDB-9FB0F42102FF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63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173885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55523D2F-5269-4381-95A4-F1FBBFFF5A9E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AD2C2B3-3113-4C2F-8B31-6E4AF521941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172438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5C42FFD5-227D-4EB8-89A1-44A2B7125C8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172438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E4C28CDA-3736-4596-8315-A84EA79B6D2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172438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4F31EF76-CD86-4ABA-9821-DDB60446AFA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172438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2EFD2F5A-B220-4BCC-8520-B2BFECA8878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33E49B81-9108-403A-BBB9-75A6CFFAD309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322FA9BA-928E-49C5-AD43-552A18E6A09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174557</xdr:colOff>
      <xdr:row>26</xdr:row>
      <xdr:rowOff>175183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890BA81A-2A67-48B1-B510-C095BD9F30E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355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174557</xdr:colOff>
      <xdr:row>26</xdr:row>
      <xdr:rowOff>175183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4D10BF6C-3304-48E0-A971-1C734C38D79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355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3E318522-F3B3-4A8C-B45A-51D8C4D65314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9F28FB27-C95F-4BB3-ABA3-40A6A6CB4D3C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677F0C3B-EFFE-41B5-9D78-00428EB0008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7ECEC10D-009F-4B6F-9FE0-D6C034D75517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52667</xdr:colOff>
      <xdr:row>3</xdr:row>
      <xdr:rowOff>0</xdr:rowOff>
    </xdr:from>
    <xdr:to>
      <xdr:col>11</xdr:col>
      <xdr:colOff>601133</xdr:colOff>
      <xdr:row>3</xdr:row>
      <xdr:rowOff>1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28F65703-E217-4F3A-B6A1-2B9515BECB9F}"/>
            </a:ext>
          </a:extLst>
        </xdr:cNvPr>
        <xdr:cNvCxnSpPr/>
      </xdr:nvCxnSpPr>
      <xdr:spPr>
        <a:xfrm flipV="1">
          <a:off x="8305127" y="1143000"/>
          <a:ext cx="3276426" cy="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55389</xdr:colOff>
      <xdr:row>4</xdr:row>
      <xdr:rowOff>372533</xdr:rowOff>
    </xdr:from>
    <xdr:to>
      <xdr:col>11</xdr:col>
      <xdr:colOff>618066</xdr:colOff>
      <xdr:row>4</xdr:row>
      <xdr:rowOff>380993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8B65F9CB-AD04-4884-8BC4-9AB1563D9CE8}"/>
            </a:ext>
          </a:extLst>
        </xdr:cNvPr>
        <xdr:cNvCxnSpPr/>
      </xdr:nvCxnSpPr>
      <xdr:spPr>
        <a:xfrm flipV="1">
          <a:off x="8307849" y="1894628"/>
          <a:ext cx="3294447" cy="1036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61439</xdr:colOff>
      <xdr:row>6</xdr:row>
      <xdr:rowOff>50801</xdr:rowOff>
    </xdr:from>
    <xdr:to>
      <xdr:col>11</xdr:col>
      <xdr:colOff>609600</xdr:colOff>
      <xdr:row>6</xdr:row>
      <xdr:rowOff>61981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9F85CBF-975A-4660-A592-EBC774356E9B}"/>
            </a:ext>
          </a:extLst>
        </xdr:cNvPr>
        <xdr:cNvCxnSpPr/>
      </xdr:nvCxnSpPr>
      <xdr:spPr>
        <a:xfrm flipV="1">
          <a:off x="8306279" y="2340611"/>
          <a:ext cx="3285646" cy="356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47228</xdr:colOff>
      <xdr:row>7</xdr:row>
      <xdr:rowOff>0</xdr:rowOff>
    </xdr:from>
    <xdr:to>
      <xdr:col>11</xdr:col>
      <xdr:colOff>618066</xdr:colOff>
      <xdr:row>7</xdr:row>
      <xdr:rowOff>5432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563359A-49F0-49A7-933B-B59068477942}"/>
            </a:ext>
          </a:extLst>
        </xdr:cNvPr>
        <xdr:cNvCxnSpPr/>
      </xdr:nvCxnSpPr>
      <xdr:spPr>
        <a:xfrm flipV="1">
          <a:off x="8297783" y="2667000"/>
          <a:ext cx="3304513" cy="733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21931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9AA7A078-0F26-43E5-9445-BF4A1C8FA3C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21930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815045FA-2B18-4FB9-8F12-5FD1F9B32D1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0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16692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591F416A-FB28-497C-B491-7398FF6FACE3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39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21930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A1C2A194-4F83-4A83-BEE7-273C7220BAE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0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16692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E18A5354-00C8-4D1F-BACF-1295466DE862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39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21930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E45107A6-E61E-4ACE-BCFC-B4CDAB0BE289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0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21931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34134322-7F6C-46CD-BDF3-B02C1057CB80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21930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16B0287B-28AC-4D65-B2F3-E83D4D8BAE5D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0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16692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5CD1D228-D701-45E8-BFDA-2927348B7BBE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39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21930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2A79A6A9-5DA4-45AF-BE33-997A37334ED2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0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21930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BE7A5126-E694-46C2-8BBE-C16A2B460922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0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59107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41CE71B7-AC93-486B-8842-8E8C5B49085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9F19B4F7-99DA-4667-9C17-1C4ECD5D473D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53868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3D8CB97D-82EE-4EA3-BA8A-8C52BD3043A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6F710C24-729B-4B6D-BB5B-5209FF32C43E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58843</xdr:colOff>
      <xdr:row>25</xdr:row>
      <xdr:rowOff>53868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C2888C9D-6036-4A03-90D8-B3459E2A08AA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3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F9572285-72A4-4C88-A8EF-0F923581D66F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59107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DE1F6A64-6FEC-4236-BCB1-826C41A9B34B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59106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7A862EEF-A7E7-453A-A4B8-F60263F0D7B8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53868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BB722EB4-843D-4134-ABAC-002736538B3C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980B37E6-06A3-4CD8-A5A6-B49A0438C3CB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D722220C-39F5-4DEB-9A8A-41A9E571AD4D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57039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59F21A8E-AB47-4F35-AB9C-C825E58D5193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57038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2927665A-7B28-4C50-B04B-E16F57A009B1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60055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D9777096-7400-4995-B08F-2BBF4492EA2A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57038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B6DB6331-9DFA-4CFB-B593-BEB08C1BA2B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60055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F08912BC-4B99-4D99-893B-524BC3010E16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57038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7ECC3FD1-25BB-4225-90C4-1DE3068C36FA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57039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707713D6-0651-495D-AD08-424983250272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57038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44D85B70-4167-48C9-AA11-33158045184A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60055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B642F24F-7AED-432D-9359-FC0E0C6BAC84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57038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C5DB627F-8456-4B64-AFC9-09DE361A0067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57038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C5542C0C-F8F5-46B9-A3C3-E6B544FABF6C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76915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4AE13863-4008-4EFF-BE41-0F8295A47FE8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B2C063C8-F043-42F2-8FE9-9B89174DB81D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56436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B8461679-3941-4127-BCB7-04D405EE085D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7172B2D5-BF61-49D2-B9F9-B91ECA44615A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56436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6930FC2B-C56B-4248-8876-BEF0B33F8D44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1BD6FF5B-E6F8-4EDC-974F-44B39177AE49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76915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E3AF9968-F8C1-4B06-A10E-4AB00AF54D0B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76914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2ED9143A-7CDF-4732-920F-27A43738D56A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56436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E8A90270-9C7C-4C0F-BE35-36D4F3C9A300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91B835F8-3C40-45E1-A11E-04A5813B222F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B8695580-200E-4649-9502-1E573AF8A596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59034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E7D4FDFD-70F0-472F-A0B5-39FEA44337D4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B530F54D-263C-4EB5-9A59-027C9CD76520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21410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1924767F-E9D0-4F20-95F3-DACF5D82A89D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D30424A4-1602-436A-AB3B-85B4F9A1356D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21410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1AD98063-CC19-4F18-B7EC-F50D42B67B4C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59034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8E01D6D2-9252-473E-890C-045623D136ED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59033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E271A4EE-2A84-4721-A42B-19DD85C9A7D1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21410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C1E9522B-74DB-4D94-8C59-7C24F1241911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89410147-ADB6-4329-A424-7BB0DA910548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5DC3086B-CAB3-4783-915E-A3A773C26EE9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169017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5B1DBDDF-8281-4B8B-A062-CEB64EFB5545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63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173885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AF3091E5-04D5-4A28-9DDD-9DC644C3E7CF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77" name="Text Box 3">
          <a:extLst>
            <a:ext uri="{FF2B5EF4-FFF2-40B4-BE49-F238E27FC236}">
              <a16:creationId xmlns:a16="http://schemas.microsoft.com/office/drawing/2014/main" id="{BA41C61E-3C83-4838-9929-36C8F18641F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172438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64C6604F-0E9C-413A-99B5-E8903E76E827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172438</xdr:rowOff>
    </xdr:to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31229C4F-66DC-40AF-84D3-2A9BDF74CD4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172438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6D4969F9-CE31-46D0-9ACB-A569723200D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172438</xdr:rowOff>
    </xdr:to>
    <xdr:sp macro="" textlink="">
      <xdr:nvSpPr>
        <xdr:cNvPr id="81" name="Text Box 4">
          <a:extLst>
            <a:ext uri="{FF2B5EF4-FFF2-40B4-BE49-F238E27FC236}">
              <a16:creationId xmlns:a16="http://schemas.microsoft.com/office/drawing/2014/main" id="{1A011844-350E-41B0-87F6-CB16974034DE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62008EB5-8F23-4C41-B603-9AA3CE529AC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83" name="Text Box 4">
          <a:extLst>
            <a:ext uri="{FF2B5EF4-FFF2-40B4-BE49-F238E27FC236}">
              <a16:creationId xmlns:a16="http://schemas.microsoft.com/office/drawing/2014/main" id="{8A663140-2116-4E06-850C-559706F5BCA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174557</xdr:colOff>
      <xdr:row>26</xdr:row>
      <xdr:rowOff>175183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7F35FA91-BFA3-4E3F-BB7C-8F71DE4CABE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355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174557</xdr:colOff>
      <xdr:row>26</xdr:row>
      <xdr:rowOff>175183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72BA0B61-1C3D-4148-9DF2-C2161D938CF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355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D3851B2F-ADE4-4C85-ACD9-4737AE6A232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81D9C115-D83F-443C-BCCB-CC2FEA3BFA8F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4163E381-0FC0-409F-AD99-D151748D781E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438895</xdr:colOff>
      <xdr:row>26</xdr:row>
      <xdr:rowOff>175183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7362F32A-8311-4704-8D6A-F641300D3FA9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9985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21931</xdr:rowOff>
    </xdr:to>
    <xdr:sp macro="" textlink="">
      <xdr:nvSpPr>
        <xdr:cNvPr id="90" name="Text Box 10">
          <a:extLst>
            <a:ext uri="{FF2B5EF4-FFF2-40B4-BE49-F238E27FC236}">
              <a16:creationId xmlns:a16="http://schemas.microsoft.com/office/drawing/2014/main" id="{5BA3F77E-9B5C-40DE-9514-E9129B3DDC3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21930</xdr:rowOff>
    </xdr:to>
    <xdr:sp macro="" textlink="">
      <xdr:nvSpPr>
        <xdr:cNvPr id="91" name="Text Box 11">
          <a:extLst>
            <a:ext uri="{FF2B5EF4-FFF2-40B4-BE49-F238E27FC236}">
              <a16:creationId xmlns:a16="http://schemas.microsoft.com/office/drawing/2014/main" id="{FA9B7078-ACDD-451F-B1EA-C95619503A50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0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16692</xdr:rowOff>
    </xdr:to>
    <xdr:sp macro="" textlink="">
      <xdr:nvSpPr>
        <xdr:cNvPr id="92" name="Text Box 12">
          <a:extLst>
            <a:ext uri="{FF2B5EF4-FFF2-40B4-BE49-F238E27FC236}">
              <a16:creationId xmlns:a16="http://schemas.microsoft.com/office/drawing/2014/main" id="{19BFF46D-6195-4D83-B488-AC15E06EC6CE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39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21930</xdr:rowOff>
    </xdr:to>
    <xdr:sp macro="" textlink="">
      <xdr:nvSpPr>
        <xdr:cNvPr id="93" name="Text Box 13">
          <a:extLst>
            <a:ext uri="{FF2B5EF4-FFF2-40B4-BE49-F238E27FC236}">
              <a16:creationId xmlns:a16="http://schemas.microsoft.com/office/drawing/2014/main" id="{2117A0AD-E866-4379-93C0-18CA3FFACA6D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0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16692</xdr:rowOff>
    </xdr:to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1A1F5578-3BB0-4497-BFD7-AAEDD711800E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39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21930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39C09AA8-3F65-4C80-9956-144DF0E73D5D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50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21931</xdr:rowOff>
    </xdr:to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5290FECB-FD98-445E-8AA4-3DACF79B760B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21930</xdr:rowOff>
    </xdr:to>
    <xdr:sp macro="" textlink="">
      <xdr:nvSpPr>
        <xdr:cNvPr id="97" name="Text Box 17">
          <a:extLst>
            <a:ext uri="{FF2B5EF4-FFF2-40B4-BE49-F238E27FC236}">
              <a16:creationId xmlns:a16="http://schemas.microsoft.com/office/drawing/2014/main" id="{CAA9B3BC-400D-4FFA-BE89-F0921DD75713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50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16692</xdr:rowOff>
    </xdr:to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C8D05BFD-2F78-421A-B71F-F829A553CB97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395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21930</xdr:rowOff>
    </xdr:to>
    <xdr:sp macro="" textlink="">
      <xdr:nvSpPr>
        <xdr:cNvPr id="99" name="Text Box 19">
          <a:extLst>
            <a:ext uri="{FF2B5EF4-FFF2-40B4-BE49-F238E27FC236}">
              <a16:creationId xmlns:a16="http://schemas.microsoft.com/office/drawing/2014/main" id="{C2BB0E43-5745-43D8-9771-343EBC73000C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0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21930</xdr:rowOff>
    </xdr:to>
    <xdr:sp macro="" textlink="">
      <xdr:nvSpPr>
        <xdr:cNvPr id="100" name="Text Box 20">
          <a:extLst>
            <a:ext uri="{FF2B5EF4-FFF2-40B4-BE49-F238E27FC236}">
              <a16:creationId xmlns:a16="http://schemas.microsoft.com/office/drawing/2014/main" id="{C5894E98-1005-47F6-AB30-9BFA0B774B85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50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59107</xdr:rowOff>
    </xdr:to>
    <xdr:sp macro="" textlink="">
      <xdr:nvSpPr>
        <xdr:cNvPr id="101" name="Text Box 10">
          <a:extLst>
            <a:ext uri="{FF2B5EF4-FFF2-40B4-BE49-F238E27FC236}">
              <a16:creationId xmlns:a16="http://schemas.microsoft.com/office/drawing/2014/main" id="{6CC13570-20ED-407F-B266-3398EF67D0BD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102" name="Text Box 11">
          <a:extLst>
            <a:ext uri="{FF2B5EF4-FFF2-40B4-BE49-F238E27FC236}">
              <a16:creationId xmlns:a16="http://schemas.microsoft.com/office/drawing/2014/main" id="{369431C1-C02E-4307-9DDF-DDA5C59829F4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53868</xdr:rowOff>
    </xdr:to>
    <xdr:sp macro="" textlink="">
      <xdr:nvSpPr>
        <xdr:cNvPr id="103" name="Text Box 12">
          <a:extLst>
            <a:ext uri="{FF2B5EF4-FFF2-40B4-BE49-F238E27FC236}">
              <a16:creationId xmlns:a16="http://schemas.microsoft.com/office/drawing/2014/main" id="{871451A4-108C-4E13-8660-F8ACA8F616C0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104" name="Text Box 13">
          <a:extLst>
            <a:ext uri="{FF2B5EF4-FFF2-40B4-BE49-F238E27FC236}">
              <a16:creationId xmlns:a16="http://schemas.microsoft.com/office/drawing/2014/main" id="{368EAC3E-C1CC-4353-A4FA-05C372B94759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58843</xdr:colOff>
      <xdr:row>25</xdr:row>
      <xdr:rowOff>53868</xdr:rowOff>
    </xdr:to>
    <xdr:sp macro="" textlink="">
      <xdr:nvSpPr>
        <xdr:cNvPr id="105" name="Text Box 14">
          <a:extLst>
            <a:ext uri="{FF2B5EF4-FFF2-40B4-BE49-F238E27FC236}">
              <a16:creationId xmlns:a16="http://schemas.microsoft.com/office/drawing/2014/main" id="{E05871C6-D051-49D8-A291-74F09EF37A4B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3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59106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84464A82-AE43-481D-A391-27F2456E4D49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59107</xdr:rowOff>
    </xdr:to>
    <xdr:sp macro="" textlink="">
      <xdr:nvSpPr>
        <xdr:cNvPr id="107" name="Text Box 16">
          <a:extLst>
            <a:ext uri="{FF2B5EF4-FFF2-40B4-BE49-F238E27FC236}">
              <a16:creationId xmlns:a16="http://schemas.microsoft.com/office/drawing/2014/main" id="{8AC0CB09-3279-470B-904C-C9A7528C6C74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59106</xdr:rowOff>
    </xdr:to>
    <xdr:sp macro="" textlink="">
      <xdr:nvSpPr>
        <xdr:cNvPr id="108" name="Text Box 17">
          <a:extLst>
            <a:ext uri="{FF2B5EF4-FFF2-40B4-BE49-F238E27FC236}">
              <a16:creationId xmlns:a16="http://schemas.microsoft.com/office/drawing/2014/main" id="{84259380-A40B-4908-89D5-3E3448F5CF77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53868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A6F84BD2-A043-4677-9760-1471278F7E87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2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110" name="Text Box 19">
          <a:extLst>
            <a:ext uri="{FF2B5EF4-FFF2-40B4-BE49-F238E27FC236}">
              <a16:creationId xmlns:a16="http://schemas.microsoft.com/office/drawing/2014/main" id="{B729BF0F-8BB5-4DF2-AB76-FF6034E152B4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59106</xdr:rowOff>
    </xdr:to>
    <xdr:sp macro="" textlink="">
      <xdr:nvSpPr>
        <xdr:cNvPr id="111" name="Text Box 20">
          <a:extLst>
            <a:ext uri="{FF2B5EF4-FFF2-40B4-BE49-F238E27FC236}">
              <a16:creationId xmlns:a16="http://schemas.microsoft.com/office/drawing/2014/main" id="{C6B46E9D-738C-4E75-B5D5-D044882F6A6B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57039</xdr:rowOff>
    </xdr:to>
    <xdr:sp macro="" textlink="">
      <xdr:nvSpPr>
        <xdr:cNvPr id="112" name="Text Box 10">
          <a:extLst>
            <a:ext uri="{FF2B5EF4-FFF2-40B4-BE49-F238E27FC236}">
              <a16:creationId xmlns:a16="http://schemas.microsoft.com/office/drawing/2014/main" id="{88EF3209-B3D7-4546-BA01-26B43FACBF76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57038</xdr:rowOff>
    </xdr:to>
    <xdr:sp macro="" textlink="">
      <xdr:nvSpPr>
        <xdr:cNvPr id="113" name="Text Box 11">
          <a:extLst>
            <a:ext uri="{FF2B5EF4-FFF2-40B4-BE49-F238E27FC236}">
              <a16:creationId xmlns:a16="http://schemas.microsoft.com/office/drawing/2014/main" id="{3E9AC7C0-9A64-4C75-ABB0-66C2953E336B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60055</xdr:rowOff>
    </xdr:to>
    <xdr:sp macro="" textlink="">
      <xdr:nvSpPr>
        <xdr:cNvPr id="114" name="Text Box 12">
          <a:extLst>
            <a:ext uri="{FF2B5EF4-FFF2-40B4-BE49-F238E27FC236}">
              <a16:creationId xmlns:a16="http://schemas.microsoft.com/office/drawing/2014/main" id="{2FD87A1A-ADD2-4054-BD0F-5ABAAE53818C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57038</xdr:rowOff>
    </xdr:to>
    <xdr:sp macro="" textlink="">
      <xdr:nvSpPr>
        <xdr:cNvPr id="115" name="Text Box 13">
          <a:extLst>
            <a:ext uri="{FF2B5EF4-FFF2-40B4-BE49-F238E27FC236}">
              <a16:creationId xmlns:a16="http://schemas.microsoft.com/office/drawing/2014/main" id="{604C23A5-D2FA-4A2A-87EF-3CE0F2B1ED2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495300</xdr:colOff>
      <xdr:row>24</xdr:row>
      <xdr:rowOff>0</xdr:rowOff>
    </xdr:from>
    <xdr:to>
      <xdr:col>12</xdr:col>
      <xdr:colOff>58842</xdr:colOff>
      <xdr:row>25</xdr:row>
      <xdr:rowOff>60055</xdr:rowOff>
    </xdr:to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C2CC1C73-1A0F-47B3-8E35-00AD69F2619D}"/>
            </a:ext>
          </a:extLst>
        </xdr:cNvPr>
        <xdr:cNvSpPr txBox="1">
          <a:spLocks noChangeArrowheads="1"/>
        </xdr:cNvSpPr>
      </xdr:nvSpPr>
      <xdr:spPr bwMode="auto">
        <a:xfrm>
          <a:off x="11477625" y="8267700"/>
          <a:ext cx="230292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57038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AC5A3521-0773-4A2F-9382-809C3D9243DB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9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57039</xdr:rowOff>
    </xdr:to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FA582BAB-F34B-41D7-92A3-034506F83A3B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2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24</xdr:row>
      <xdr:rowOff>0</xdr:rowOff>
    </xdr:from>
    <xdr:to>
      <xdr:col>11</xdr:col>
      <xdr:colOff>114300</xdr:colOff>
      <xdr:row>25</xdr:row>
      <xdr:rowOff>57038</xdr:rowOff>
    </xdr:to>
    <xdr:sp macro="" textlink="">
      <xdr:nvSpPr>
        <xdr:cNvPr id="119" name="Text Box 17">
          <a:extLst>
            <a:ext uri="{FF2B5EF4-FFF2-40B4-BE49-F238E27FC236}">
              <a16:creationId xmlns:a16="http://schemas.microsoft.com/office/drawing/2014/main" id="{C717845A-BBD6-4CC4-8E6E-6DD366466CCA}"/>
            </a:ext>
          </a:extLst>
        </xdr:cNvPr>
        <xdr:cNvSpPr txBox="1">
          <a:spLocks noChangeArrowheads="1"/>
        </xdr:cNvSpPr>
      </xdr:nvSpPr>
      <xdr:spPr bwMode="auto">
        <a:xfrm>
          <a:off x="10982325" y="8267700"/>
          <a:ext cx="114300" cy="29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10</xdr:col>
      <xdr:colOff>609600</xdr:colOff>
      <xdr:row>25</xdr:row>
      <xdr:rowOff>60055</xdr:rowOff>
    </xdr:to>
    <xdr:sp macro="" textlink="">
      <xdr:nvSpPr>
        <xdr:cNvPr id="120" name="Text Box 18">
          <a:extLst>
            <a:ext uri="{FF2B5EF4-FFF2-40B4-BE49-F238E27FC236}">
              <a16:creationId xmlns:a16="http://schemas.microsoft.com/office/drawing/2014/main" id="{DE2B73F8-5C42-440F-BB45-726A428D2E54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114300" cy="28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57038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18959120-1374-4C93-92BC-6BFAA4029E58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24</xdr:row>
      <xdr:rowOff>0</xdr:rowOff>
    </xdr:from>
    <xdr:to>
      <xdr:col>10</xdr:col>
      <xdr:colOff>304800</xdr:colOff>
      <xdr:row>25</xdr:row>
      <xdr:rowOff>57038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5DD46682-908C-48A6-9586-FD8A8720FC7F}"/>
            </a:ext>
          </a:extLst>
        </xdr:cNvPr>
        <xdr:cNvSpPr txBox="1">
          <a:spLocks noChangeArrowheads="1"/>
        </xdr:cNvSpPr>
      </xdr:nvSpPr>
      <xdr:spPr bwMode="auto">
        <a:xfrm>
          <a:off x="10506075" y="8267700"/>
          <a:ext cx="114300" cy="2932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76915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47762968-C910-4A05-BD66-136A3B030D02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124" name="Text Box 11">
          <a:extLst>
            <a:ext uri="{FF2B5EF4-FFF2-40B4-BE49-F238E27FC236}">
              <a16:creationId xmlns:a16="http://schemas.microsoft.com/office/drawing/2014/main" id="{CDE32E5C-2049-445D-8200-A5C1899A81FA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56436</xdr:rowOff>
    </xdr:to>
    <xdr:sp macro="" textlink="">
      <xdr:nvSpPr>
        <xdr:cNvPr id="125" name="Text Box 12">
          <a:extLst>
            <a:ext uri="{FF2B5EF4-FFF2-40B4-BE49-F238E27FC236}">
              <a16:creationId xmlns:a16="http://schemas.microsoft.com/office/drawing/2014/main" id="{6292BB49-1094-4EC9-88F1-40E84EC62205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126" name="Text Box 13">
          <a:extLst>
            <a:ext uri="{FF2B5EF4-FFF2-40B4-BE49-F238E27FC236}">
              <a16:creationId xmlns:a16="http://schemas.microsoft.com/office/drawing/2014/main" id="{27A667F5-8B10-43AC-98FC-579A3C413C71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56436</xdr:rowOff>
    </xdr:to>
    <xdr:sp macro="" textlink="">
      <xdr:nvSpPr>
        <xdr:cNvPr id="127" name="Text Box 14">
          <a:extLst>
            <a:ext uri="{FF2B5EF4-FFF2-40B4-BE49-F238E27FC236}">
              <a16:creationId xmlns:a16="http://schemas.microsoft.com/office/drawing/2014/main" id="{66FE5A69-9A17-44C6-8012-FBE1BA82B045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76914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5E9A3BCC-E86A-449C-AD09-5975FF788211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76915</xdr:rowOff>
    </xdr:to>
    <xdr:sp macro="" textlink="">
      <xdr:nvSpPr>
        <xdr:cNvPr id="129" name="Text Box 16">
          <a:extLst>
            <a:ext uri="{FF2B5EF4-FFF2-40B4-BE49-F238E27FC236}">
              <a16:creationId xmlns:a16="http://schemas.microsoft.com/office/drawing/2014/main" id="{EAA4EBDD-3264-4077-92A3-6CC542B27342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76914</xdr:rowOff>
    </xdr:to>
    <xdr:sp macro="" textlink="">
      <xdr:nvSpPr>
        <xdr:cNvPr id="130" name="Text Box 17">
          <a:extLst>
            <a:ext uri="{FF2B5EF4-FFF2-40B4-BE49-F238E27FC236}">
              <a16:creationId xmlns:a16="http://schemas.microsoft.com/office/drawing/2014/main" id="{01E028D8-93E0-4A15-8FB3-FC9F56D49077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56436</xdr:rowOff>
    </xdr:to>
    <xdr:sp macro="" textlink="">
      <xdr:nvSpPr>
        <xdr:cNvPr id="131" name="Text Box 18">
          <a:extLst>
            <a:ext uri="{FF2B5EF4-FFF2-40B4-BE49-F238E27FC236}">
              <a16:creationId xmlns:a16="http://schemas.microsoft.com/office/drawing/2014/main" id="{E3118EF2-125A-42FA-B92C-9F774281CC18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850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132" name="Text Box 19">
          <a:extLst>
            <a:ext uri="{FF2B5EF4-FFF2-40B4-BE49-F238E27FC236}">
              <a16:creationId xmlns:a16="http://schemas.microsoft.com/office/drawing/2014/main" id="{E98A7062-EC46-4CD9-B13D-D77D642FC244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76914</xdr:rowOff>
    </xdr:to>
    <xdr:sp macro="" textlink="">
      <xdr:nvSpPr>
        <xdr:cNvPr id="133" name="Text Box 20">
          <a:extLst>
            <a:ext uri="{FF2B5EF4-FFF2-40B4-BE49-F238E27FC236}">
              <a16:creationId xmlns:a16="http://schemas.microsoft.com/office/drawing/2014/main" id="{D546C4CB-9A95-444B-A15F-FF1E743A4B93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59034</xdr:rowOff>
    </xdr:to>
    <xdr:sp macro="" textlink="">
      <xdr:nvSpPr>
        <xdr:cNvPr id="134" name="Text Box 10">
          <a:extLst>
            <a:ext uri="{FF2B5EF4-FFF2-40B4-BE49-F238E27FC236}">
              <a16:creationId xmlns:a16="http://schemas.microsoft.com/office/drawing/2014/main" id="{7AFD1D16-B066-4660-8044-957D136E1B35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135" name="Text Box 11">
          <a:extLst>
            <a:ext uri="{FF2B5EF4-FFF2-40B4-BE49-F238E27FC236}">
              <a16:creationId xmlns:a16="http://schemas.microsoft.com/office/drawing/2014/main" id="{43F523D9-C5AF-40F6-BAF0-57C1097FCF8B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21410</xdr:rowOff>
    </xdr:to>
    <xdr:sp macro="" textlink="">
      <xdr:nvSpPr>
        <xdr:cNvPr id="136" name="Text Box 12">
          <a:extLst>
            <a:ext uri="{FF2B5EF4-FFF2-40B4-BE49-F238E27FC236}">
              <a16:creationId xmlns:a16="http://schemas.microsoft.com/office/drawing/2014/main" id="{08025068-952F-4E82-801D-353B0B9FD4A2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114300</xdr:colOff>
      <xdr:row>25</xdr:row>
      <xdr:rowOff>59033</xdr:rowOff>
    </xdr:to>
    <xdr:sp macro="" textlink="">
      <xdr:nvSpPr>
        <xdr:cNvPr id="137" name="Text Box 13">
          <a:extLst>
            <a:ext uri="{FF2B5EF4-FFF2-40B4-BE49-F238E27FC236}">
              <a16:creationId xmlns:a16="http://schemas.microsoft.com/office/drawing/2014/main" id="{2E832B59-50F0-4BB1-A213-83FC6C4FC055}"/>
            </a:ext>
          </a:extLst>
        </xdr:cNvPr>
        <xdr:cNvSpPr txBox="1">
          <a:spLocks noChangeArrowheads="1"/>
        </xdr:cNvSpPr>
      </xdr:nvSpPr>
      <xdr:spPr bwMode="auto">
        <a:xfrm>
          <a:off x="96488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24</xdr:row>
      <xdr:rowOff>0</xdr:rowOff>
    </xdr:from>
    <xdr:to>
      <xdr:col>11</xdr:col>
      <xdr:colOff>58238</xdr:colOff>
      <xdr:row>25</xdr:row>
      <xdr:rowOff>21410</xdr:rowOff>
    </xdr:to>
    <xdr:sp macro="" textlink="">
      <xdr:nvSpPr>
        <xdr:cNvPr id="138" name="Text Box 14">
          <a:extLst>
            <a:ext uri="{FF2B5EF4-FFF2-40B4-BE49-F238E27FC236}">
              <a16:creationId xmlns:a16="http://schemas.microsoft.com/office/drawing/2014/main" id="{431070B4-EA9F-4DF7-915B-489948C42808}"/>
            </a:ext>
          </a:extLst>
        </xdr:cNvPr>
        <xdr:cNvSpPr txBox="1">
          <a:spLocks noChangeArrowheads="1"/>
        </xdr:cNvSpPr>
      </xdr:nvSpPr>
      <xdr:spPr bwMode="auto">
        <a:xfrm>
          <a:off x="10810875" y="8267700"/>
          <a:ext cx="229688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59034</xdr:rowOff>
    </xdr:to>
    <xdr:sp macro="" textlink="">
      <xdr:nvSpPr>
        <xdr:cNvPr id="139" name="Text Box 16">
          <a:extLst>
            <a:ext uri="{FF2B5EF4-FFF2-40B4-BE49-F238E27FC236}">
              <a16:creationId xmlns:a16="http://schemas.microsoft.com/office/drawing/2014/main" id="{8B0E3D2B-8757-43FF-8E0B-BA94685E3591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24</xdr:row>
      <xdr:rowOff>0</xdr:rowOff>
    </xdr:from>
    <xdr:to>
      <xdr:col>10</xdr:col>
      <xdr:colOff>114300</xdr:colOff>
      <xdr:row>25</xdr:row>
      <xdr:rowOff>59033</xdr:rowOff>
    </xdr:to>
    <xdr:sp macro="" textlink="">
      <xdr:nvSpPr>
        <xdr:cNvPr id="140" name="Text Box 17">
          <a:extLst>
            <a:ext uri="{FF2B5EF4-FFF2-40B4-BE49-F238E27FC236}">
              <a16:creationId xmlns:a16="http://schemas.microsoft.com/office/drawing/2014/main" id="{619DE45C-9AF7-4B7E-854B-440038E80DDD}"/>
            </a:ext>
          </a:extLst>
        </xdr:cNvPr>
        <xdr:cNvSpPr txBox="1">
          <a:spLocks noChangeArrowheads="1"/>
        </xdr:cNvSpPr>
      </xdr:nvSpPr>
      <xdr:spPr bwMode="auto">
        <a:xfrm>
          <a:off x="1031557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24</xdr:row>
      <xdr:rowOff>0</xdr:rowOff>
    </xdr:from>
    <xdr:to>
      <xdr:col>9</xdr:col>
      <xdr:colOff>609600</xdr:colOff>
      <xdr:row>25</xdr:row>
      <xdr:rowOff>21410</xdr:rowOff>
    </xdr:to>
    <xdr:sp macro="" textlink="">
      <xdr:nvSpPr>
        <xdr:cNvPr id="141" name="Text Box 18">
          <a:extLst>
            <a:ext uri="{FF2B5EF4-FFF2-40B4-BE49-F238E27FC236}">
              <a16:creationId xmlns:a16="http://schemas.microsoft.com/office/drawing/2014/main" id="{EB11D443-6D86-437A-99BB-352754FF9464}"/>
            </a:ext>
          </a:extLst>
        </xdr:cNvPr>
        <xdr:cNvSpPr txBox="1">
          <a:spLocks noChangeArrowheads="1"/>
        </xdr:cNvSpPr>
      </xdr:nvSpPr>
      <xdr:spPr bwMode="auto">
        <a:xfrm>
          <a:off x="10144125" y="8267700"/>
          <a:ext cx="114300" cy="25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142" name="Text Box 19">
          <a:extLst>
            <a:ext uri="{FF2B5EF4-FFF2-40B4-BE49-F238E27FC236}">
              <a16:creationId xmlns:a16="http://schemas.microsoft.com/office/drawing/2014/main" id="{56E27D3F-6A5E-4EDC-8DCA-2983A061715E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190500</xdr:colOff>
      <xdr:row>24</xdr:row>
      <xdr:rowOff>0</xdr:rowOff>
    </xdr:from>
    <xdr:to>
      <xdr:col>9</xdr:col>
      <xdr:colOff>304800</xdr:colOff>
      <xdr:row>25</xdr:row>
      <xdr:rowOff>59033</xdr:rowOff>
    </xdr:to>
    <xdr:sp macro="" textlink="">
      <xdr:nvSpPr>
        <xdr:cNvPr id="143" name="Text Box 20">
          <a:extLst>
            <a:ext uri="{FF2B5EF4-FFF2-40B4-BE49-F238E27FC236}">
              <a16:creationId xmlns:a16="http://schemas.microsoft.com/office/drawing/2014/main" id="{9BEC0842-CED7-4254-8F4B-7CA605F30BC5}"/>
            </a:ext>
          </a:extLst>
        </xdr:cNvPr>
        <xdr:cNvSpPr txBox="1">
          <a:spLocks noChangeArrowheads="1"/>
        </xdr:cNvSpPr>
      </xdr:nvSpPr>
      <xdr:spPr bwMode="auto">
        <a:xfrm>
          <a:off x="9839325" y="8267700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622090</xdr:colOff>
      <xdr:row>22</xdr:row>
      <xdr:rowOff>180129</xdr:rowOff>
    </xdr:from>
    <xdr:to>
      <xdr:col>11</xdr:col>
      <xdr:colOff>620578</xdr:colOff>
      <xdr:row>28</xdr:row>
      <xdr:rowOff>178308</xdr:rowOff>
    </xdr:to>
    <xdr:grpSp>
      <xdr:nvGrpSpPr>
        <xdr:cNvPr id="144" name="グループ化 143">
          <a:extLst>
            <a:ext uri="{FF2B5EF4-FFF2-40B4-BE49-F238E27FC236}">
              <a16:creationId xmlns:a16="http://schemas.microsoft.com/office/drawing/2014/main" id="{942B5B90-9E8C-4910-9F9A-98D253F620E2}"/>
            </a:ext>
          </a:extLst>
        </xdr:cNvPr>
        <xdr:cNvGrpSpPr>
          <a:grpSpLocks noChangeAspect="1"/>
        </xdr:cNvGrpSpPr>
      </xdr:nvGrpSpPr>
      <xdr:grpSpPr>
        <a:xfrm>
          <a:off x="9620221" y="8029545"/>
          <a:ext cx="1996833" cy="1384203"/>
          <a:chOff x="9290130" y="16401930"/>
          <a:chExt cx="2352435" cy="1403007"/>
        </a:xfrm>
      </xdr:grpSpPr>
      <xdr:sp macro="" textlink="">
        <xdr:nvSpPr>
          <xdr:cNvPr id="145" name="正方形/長方形 144">
            <a:extLst>
              <a:ext uri="{FF2B5EF4-FFF2-40B4-BE49-F238E27FC236}">
                <a16:creationId xmlns:a16="http://schemas.microsoft.com/office/drawing/2014/main" id="{C897C6E0-64EA-912B-12A7-29EBFE729340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146" name="直線コネクタ 145">
            <a:extLst>
              <a:ext uri="{FF2B5EF4-FFF2-40B4-BE49-F238E27FC236}">
                <a16:creationId xmlns:a16="http://schemas.microsoft.com/office/drawing/2014/main" id="{B06A5C18-3C05-FF0D-9DD8-3574E255A36B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7" name="直線コネクタ 146">
            <a:extLst>
              <a:ext uri="{FF2B5EF4-FFF2-40B4-BE49-F238E27FC236}">
                <a16:creationId xmlns:a16="http://schemas.microsoft.com/office/drawing/2014/main" id="{54542AEC-4ECD-CAA5-DD95-46040CC2CC0B}"/>
              </a:ext>
            </a:extLst>
          </xdr:cNvPr>
          <xdr:cNvCxnSpPr>
            <a:stCxn id="145" idx="0"/>
            <a:endCxn id="145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8" name="テキスト ボックス 147">
            <a:extLst>
              <a:ext uri="{FF2B5EF4-FFF2-40B4-BE49-F238E27FC236}">
                <a16:creationId xmlns:a16="http://schemas.microsoft.com/office/drawing/2014/main" id="{075C4582-6A38-006D-05A8-A2DC40E5C972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49" name="テキスト ボックス 148">
            <a:extLst>
              <a:ext uri="{FF2B5EF4-FFF2-40B4-BE49-F238E27FC236}">
                <a16:creationId xmlns:a16="http://schemas.microsoft.com/office/drawing/2014/main" id="{DE0963D6-7259-E5D3-7869-FFCDD4D6358E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169017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3E345277-1157-45A0-9FB7-BF233462ABC5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63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173885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B6577CB1-5C0F-43C3-AE34-7B68980D2988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BD2FBB9A-0078-4292-A41C-2396D76046DF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172438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CB7A3453-2C1D-4B3A-A4FA-8031351B0B29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172438</xdr:rowOff>
    </xdr:to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B006A74F-0182-404D-A997-39BFDABE805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172438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134F45AD-36BC-4406-8BE9-FCB13CBE705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172438</xdr:rowOff>
    </xdr:to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64912195-01AB-4BF4-B11B-2968DEB6B10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AB96C749-A6AF-4CB8-8E42-840CB536CA7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58" name="Text Box 4">
          <a:extLst>
            <a:ext uri="{FF2B5EF4-FFF2-40B4-BE49-F238E27FC236}">
              <a16:creationId xmlns:a16="http://schemas.microsoft.com/office/drawing/2014/main" id="{D64A1D47-03C3-4EA6-8914-7C5FAAB01C7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B7445B27-E971-43B9-81CA-38A7ACCAF3A9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7E32C231-5F7D-49F4-AAAA-C00C92403B29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9EB8114-78D9-4FF2-BA32-48257BEB4A8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62" name="Text Box 4">
          <a:extLst>
            <a:ext uri="{FF2B5EF4-FFF2-40B4-BE49-F238E27FC236}">
              <a16:creationId xmlns:a16="http://schemas.microsoft.com/office/drawing/2014/main" id="{A4740BB1-4AD4-4523-BD6B-AF01FC19B8DF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25B8C2FF-4EBD-4F99-9AC8-45CE59C81EB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F0FF8157-523A-44EC-99CA-D17861B32A83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169017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8ECED1D7-BA4E-4AFA-8E3A-E7C0842F53A3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63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173885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66141670-DF29-42B2-983F-126F81E7A807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680CD3AD-0FC8-44B9-84D1-61FEA2D63A0E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172438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9F3100A7-2FBC-408A-9E27-26D2534B074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172438</xdr:rowOff>
    </xdr:to>
    <xdr:sp macro="" textlink="">
      <xdr:nvSpPr>
        <xdr:cNvPr id="169" name="Text Box 4">
          <a:extLst>
            <a:ext uri="{FF2B5EF4-FFF2-40B4-BE49-F238E27FC236}">
              <a16:creationId xmlns:a16="http://schemas.microsoft.com/office/drawing/2014/main" id="{5DD67CFD-FF1A-443E-A8AC-036067B1FC8E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172438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FCDC6282-FC87-4D7C-85AF-1C2E752E097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172438</xdr:rowOff>
    </xdr:to>
    <xdr:sp macro="" textlink="">
      <xdr:nvSpPr>
        <xdr:cNvPr id="171" name="Text Box 4">
          <a:extLst>
            <a:ext uri="{FF2B5EF4-FFF2-40B4-BE49-F238E27FC236}">
              <a16:creationId xmlns:a16="http://schemas.microsoft.com/office/drawing/2014/main" id="{C89AFF48-EA1B-47A9-849D-B73FB95FFF3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EDD06FB5-447F-4F83-94FF-55DDB18F5EFC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66772B5F-849A-4A48-96AB-37A373AC9805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CAAA9FD7-CB4B-4091-9F14-DE094CC7BED8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75" name="Text Box 4">
          <a:extLst>
            <a:ext uri="{FF2B5EF4-FFF2-40B4-BE49-F238E27FC236}">
              <a16:creationId xmlns:a16="http://schemas.microsoft.com/office/drawing/2014/main" id="{27F9D417-A653-4069-9008-A7848DBD8188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6E501E95-04BA-48F9-AE8D-2DBEDA21975C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77" name="Text Box 4">
          <a:extLst>
            <a:ext uri="{FF2B5EF4-FFF2-40B4-BE49-F238E27FC236}">
              <a16:creationId xmlns:a16="http://schemas.microsoft.com/office/drawing/2014/main" id="{5789324A-BAA1-465C-B461-DD3D5DE9429E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A21E9DC6-2D1F-4D91-815D-91962823D423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401994</xdr:colOff>
      <xdr:row>26</xdr:row>
      <xdr:rowOff>175183</xdr:rowOff>
    </xdr:to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FB0E664C-6E88-4CA4-8973-3AED97A81DD1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62954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169017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99F081F3-59DE-4C43-8C81-F9A710317860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63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173885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93741C94-C627-4A34-A15B-17894AEB7B8C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82" name="Text Box 3">
          <a:extLst>
            <a:ext uri="{FF2B5EF4-FFF2-40B4-BE49-F238E27FC236}">
              <a16:creationId xmlns:a16="http://schemas.microsoft.com/office/drawing/2014/main" id="{5528573E-2D9C-4D79-A776-F9325EE09D1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172438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C0C0F49C-7E4E-47A4-A175-CB4829983210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172438</xdr:rowOff>
    </xdr:to>
    <xdr:sp macro="" textlink="">
      <xdr:nvSpPr>
        <xdr:cNvPr id="184" name="Text Box 4">
          <a:extLst>
            <a:ext uri="{FF2B5EF4-FFF2-40B4-BE49-F238E27FC236}">
              <a16:creationId xmlns:a16="http://schemas.microsoft.com/office/drawing/2014/main" id="{2404526C-13F2-4B71-871D-181CA9234F7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172438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20332148-8377-4036-9A9A-AF6F144F9C7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172438</xdr:rowOff>
    </xdr:to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075D2433-C823-470D-AB18-A18504A81ED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4582800B-C80D-403F-8B57-C7D0B16089A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188" name="Text Box 4">
          <a:extLst>
            <a:ext uri="{FF2B5EF4-FFF2-40B4-BE49-F238E27FC236}">
              <a16:creationId xmlns:a16="http://schemas.microsoft.com/office/drawing/2014/main" id="{D8094230-DFB1-4D6F-B3FA-5DBEF5D1B2A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20FA949F-7490-4185-BF97-551403C8BFFC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675951A7-5767-4F8F-B436-6E18DE65B35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5FD7FD18-0615-4E1A-B99B-3523D8EEBA0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2FD9B744-7137-44F6-B6C4-F5A34E26AA9B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401430</xdr:colOff>
      <xdr:row>26</xdr:row>
      <xdr:rowOff>175183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C58AD28A-3803-4667-BC2A-D2446E4FC5D7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096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401430</xdr:colOff>
      <xdr:row>26</xdr:row>
      <xdr:rowOff>175183</xdr:rowOff>
    </xdr:to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D794CE38-1A61-4DEB-9446-ACCC67B4F4A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096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169017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EDE60B3-8CCB-49EA-A4F8-A57E5E0DA8E6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63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173885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68DDDC1A-3256-45E8-8D52-2621A4D77E5D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id="{5DE86BC7-938A-4B63-94CA-0E54D5FCE4FC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172438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3E312BD5-B32E-4E71-862F-FB2B557B0E6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172438</xdr:rowOff>
    </xdr:to>
    <xdr:sp macro="" textlink="">
      <xdr:nvSpPr>
        <xdr:cNvPr id="199" name="Text Box 4">
          <a:extLst>
            <a:ext uri="{FF2B5EF4-FFF2-40B4-BE49-F238E27FC236}">
              <a16:creationId xmlns:a16="http://schemas.microsoft.com/office/drawing/2014/main" id="{B150732B-10B1-4878-9F12-55E4A20F57AA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172438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94E31FFB-A65B-4714-82E1-D555AFF17AA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172438</xdr:rowOff>
    </xdr:to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71F32CEB-B8DA-4C33-9DC2-AEACEC0835CD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CAB89A19-CEF1-4F45-84AF-645DA1F52A3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CEC9C279-098B-4866-A7B6-F8B65D1EB2CF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75CCA2BB-FEB7-4E58-9C87-97A7F80D59A2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489D2F6-CC40-44A1-9C9A-CF087E392392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E042BDBD-1BB2-445D-9B85-6E0C6FE34044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07" name="Text Box 4">
          <a:extLst>
            <a:ext uri="{FF2B5EF4-FFF2-40B4-BE49-F238E27FC236}">
              <a16:creationId xmlns:a16="http://schemas.microsoft.com/office/drawing/2014/main" id="{8F6C2AA5-8EC4-4A47-B321-E2EC902A081E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401430</xdr:colOff>
      <xdr:row>26</xdr:row>
      <xdr:rowOff>175183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B317BD18-137D-4556-8B0B-3ABDC71332D8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096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401430</xdr:colOff>
      <xdr:row>26</xdr:row>
      <xdr:rowOff>175183</xdr:rowOff>
    </xdr:to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E22A8A24-1244-40EC-B73F-62AE218863EE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096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169017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9B5D914-9DEC-48BB-BB3A-35729FD65FF2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63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173885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8932452A-CA58-40CE-9A8E-023D5A31746C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212" name="Text Box 3">
          <a:extLst>
            <a:ext uri="{FF2B5EF4-FFF2-40B4-BE49-F238E27FC236}">
              <a16:creationId xmlns:a16="http://schemas.microsoft.com/office/drawing/2014/main" id="{14146561-3209-4EB5-AEA2-74BE874AA0B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172438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464E9CC7-C0DB-4C08-A7A2-B60B9633EABB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172438</xdr:rowOff>
    </xdr:to>
    <xdr:sp macro="" textlink="">
      <xdr:nvSpPr>
        <xdr:cNvPr id="214" name="Text Box 4">
          <a:extLst>
            <a:ext uri="{FF2B5EF4-FFF2-40B4-BE49-F238E27FC236}">
              <a16:creationId xmlns:a16="http://schemas.microsoft.com/office/drawing/2014/main" id="{83883E99-8CAC-4EB6-92E3-CEC7E12CBC62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172438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8029C046-74D6-4114-A59C-3EDF565B5FB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172438</xdr:rowOff>
    </xdr:to>
    <xdr:sp macro="" textlink="">
      <xdr:nvSpPr>
        <xdr:cNvPr id="216" name="Text Box 4">
          <a:extLst>
            <a:ext uri="{FF2B5EF4-FFF2-40B4-BE49-F238E27FC236}">
              <a16:creationId xmlns:a16="http://schemas.microsoft.com/office/drawing/2014/main" id="{0351BF82-6338-419B-ABB8-E37A07B84FD2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276E8F2F-B101-4294-9BD2-FD2EA43C9E34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18" name="Text Box 4">
          <a:extLst>
            <a:ext uri="{FF2B5EF4-FFF2-40B4-BE49-F238E27FC236}">
              <a16:creationId xmlns:a16="http://schemas.microsoft.com/office/drawing/2014/main" id="{F12E118F-C7FD-4E51-AE74-532087809AC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072EAB44-7B5D-4CC3-8A0E-745BC0942D65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20" name="Text Box 4">
          <a:extLst>
            <a:ext uri="{FF2B5EF4-FFF2-40B4-BE49-F238E27FC236}">
              <a16:creationId xmlns:a16="http://schemas.microsoft.com/office/drawing/2014/main" id="{05A4ACF1-5E4C-4DC7-B4A7-6457B5C746D1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115490DF-0E56-45A8-9611-9F909A60294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id="{4AE48DB8-514D-4D57-84C4-21D48F52F1EC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401430</xdr:colOff>
      <xdr:row>26</xdr:row>
      <xdr:rowOff>175183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7D228D1A-1EE1-4C11-AD93-85EFD6289587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096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401430</xdr:colOff>
      <xdr:row>26</xdr:row>
      <xdr:rowOff>175183</xdr:rowOff>
    </xdr:to>
    <xdr:sp macro="" textlink="">
      <xdr:nvSpPr>
        <xdr:cNvPr id="224" name="Text Box 4">
          <a:extLst>
            <a:ext uri="{FF2B5EF4-FFF2-40B4-BE49-F238E27FC236}">
              <a16:creationId xmlns:a16="http://schemas.microsoft.com/office/drawing/2014/main" id="{CBA39245-B16A-4773-9402-634C6C1887F5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096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97155</xdr:colOff>
      <xdr:row>26</xdr:row>
      <xdr:rowOff>169017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1317BA23-0221-44C5-963E-F2066111C959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102870" cy="163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95250</xdr:colOff>
      <xdr:row>26</xdr:row>
      <xdr:rowOff>173885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EA6FC3A1-B410-4CF4-9F8A-69A8F67DFB8E}"/>
            </a:ext>
          </a:extLst>
        </xdr:cNvPr>
        <xdr:cNvSpPr txBox="1">
          <a:spLocks noChangeArrowheads="1"/>
        </xdr:cNvSpPr>
      </xdr:nvSpPr>
      <xdr:spPr bwMode="auto">
        <a:xfrm>
          <a:off x="4086225" y="8724900"/>
          <a:ext cx="87630" cy="17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742950</xdr:colOff>
      <xdr:row>26</xdr:row>
      <xdr:rowOff>0</xdr:rowOff>
    </xdr:from>
    <xdr:ext cx="66675" cy="209550"/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121414C0-8850-415A-8F8C-F694A2D55D6D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172438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FDE3687F-2F7B-4D9B-BDB4-D56A6FA21EC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741290</xdr:colOff>
      <xdr:row>26</xdr:row>
      <xdr:rowOff>172438</xdr:rowOff>
    </xdr:to>
    <xdr:sp macro="" textlink="">
      <xdr:nvSpPr>
        <xdr:cNvPr id="229" name="Text Box 4">
          <a:extLst>
            <a:ext uri="{FF2B5EF4-FFF2-40B4-BE49-F238E27FC236}">
              <a16:creationId xmlns:a16="http://schemas.microsoft.com/office/drawing/2014/main" id="{387ACE55-C92A-439F-ADE9-8CF15AB4EBE6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172438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E5ED843E-CE0F-4471-A960-8034479F037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739140</xdr:colOff>
      <xdr:row>26</xdr:row>
      <xdr:rowOff>172438</xdr:rowOff>
    </xdr:to>
    <xdr:sp macro="" textlink="">
      <xdr:nvSpPr>
        <xdr:cNvPr id="231" name="Text Box 4">
          <a:extLst>
            <a:ext uri="{FF2B5EF4-FFF2-40B4-BE49-F238E27FC236}">
              <a16:creationId xmlns:a16="http://schemas.microsoft.com/office/drawing/2014/main" id="{B6DB86BE-8FE6-4066-9DC5-BF88EFE96F46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3C6B102C-5C1C-471B-BA49-65B70786979E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4</xdr:col>
      <xdr:colOff>746556</xdr:colOff>
      <xdr:row>26</xdr:row>
      <xdr:rowOff>175183</xdr:rowOff>
    </xdr:to>
    <xdr:sp macro="" textlink="">
      <xdr:nvSpPr>
        <xdr:cNvPr id="233" name="Text Box 4">
          <a:extLst>
            <a:ext uri="{FF2B5EF4-FFF2-40B4-BE49-F238E27FC236}">
              <a16:creationId xmlns:a16="http://schemas.microsoft.com/office/drawing/2014/main" id="{775E448F-6B39-4FC5-8D4F-F2AC8A462DE7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65A126E8-5D15-403D-8872-58E711674387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742950</xdr:colOff>
      <xdr:row>26</xdr:row>
      <xdr:rowOff>0</xdr:rowOff>
    </xdr:from>
    <xdr:to>
      <xdr:col>5</xdr:col>
      <xdr:colOff>229457</xdr:colOff>
      <xdr:row>26</xdr:row>
      <xdr:rowOff>175183</xdr:rowOff>
    </xdr:to>
    <xdr:sp macro="" textlink="">
      <xdr:nvSpPr>
        <xdr:cNvPr id="235" name="Text Box 4">
          <a:extLst>
            <a:ext uri="{FF2B5EF4-FFF2-40B4-BE49-F238E27FC236}">
              <a16:creationId xmlns:a16="http://schemas.microsoft.com/office/drawing/2014/main" id="{EC73CB74-473B-4389-ABAA-42B6A12CBAD3}"/>
            </a:ext>
          </a:extLst>
        </xdr:cNvPr>
        <xdr:cNvSpPr txBox="1">
          <a:spLocks noChangeArrowheads="1"/>
        </xdr:cNvSpPr>
      </xdr:nvSpPr>
      <xdr:spPr bwMode="auto">
        <a:xfrm>
          <a:off x="3225165" y="8724900"/>
          <a:ext cx="290417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CA33C8AD-1DFD-4646-B2B7-0AE35D809A7F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5</xdr:col>
      <xdr:colOff>744855</xdr:colOff>
      <xdr:row>26</xdr:row>
      <xdr:rowOff>175183</xdr:rowOff>
    </xdr:to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674B006A-E047-4EDD-989D-6D40F4D82B3C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401430</xdr:colOff>
      <xdr:row>26</xdr:row>
      <xdr:rowOff>175183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9A2CD121-8B32-4A35-A0A8-67025657BDD0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096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26</xdr:row>
      <xdr:rowOff>0</xdr:rowOff>
    </xdr:from>
    <xdr:to>
      <xdr:col>6</xdr:col>
      <xdr:colOff>401430</xdr:colOff>
      <xdr:row>26</xdr:row>
      <xdr:rowOff>175183</xdr:rowOff>
    </xdr:to>
    <xdr:sp macro="" textlink="">
      <xdr:nvSpPr>
        <xdr:cNvPr id="239" name="Text Box 4">
          <a:extLst>
            <a:ext uri="{FF2B5EF4-FFF2-40B4-BE49-F238E27FC236}">
              <a16:creationId xmlns:a16="http://schemas.microsoft.com/office/drawing/2014/main" id="{F71F3534-942E-43DA-B503-8961774D0B8A}"/>
            </a:ext>
          </a:extLst>
        </xdr:cNvPr>
        <xdr:cNvSpPr txBox="1">
          <a:spLocks noChangeArrowheads="1"/>
        </xdr:cNvSpPr>
      </xdr:nvSpPr>
      <xdr:spPr bwMode="auto">
        <a:xfrm>
          <a:off x="4025265" y="8724900"/>
          <a:ext cx="45096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3&#26376;&#20998;_&#37096;&#25968;&#34920;\2&#26376;9&#26085;&#29066;&#26412;&#26356;&#26032;2026&#24180;3&#26376;_&#12522;&#12499;&#12531;&#12464;&#25240;&#36796;&#37096;&#25968;&#34920;&#20860;&#30003;&#36796;&#26360;.xlsm" TargetMode="External"/><Relationship Id="rId1" Type="http://schemas.openxmlformats.org/officeDocument/2006/relationships/externalLinkPath" Target="2&#26376;9&#26085;&#29066;&#26412;&#26356;&#26032;2026&#24180;3&#26376;_&#12522;&#12499;&#12531;&#12464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246B6-88B3-498C-9651-7856223B9F21}">
  <sheetPr codeName="Sheet20">
    <tabColor theme="5" tint="0.59999389629810485"/>
    <pageSetUpPr fitToPage="1"/>
  </sheetPr>
  <dimension ref="A1:L81"/>
  <sheetViews>
    <sheetView showGridLines="0" tabSelected="1" view="pageBreakPreview" zoomScale="70" zoomScaleNormal="80" zoomScaleSheetLayoutView="70" workbookViewId="0">
      <selection activeCell="V19" sqref="V19"/>
    </sheetView>
  </sheetViews>
  <sheetFormatPr defaultColWidth="8.09765625" defaultRowHeight="19.05" customHeight="1" x14ac:dyDescent="0.45"/>
  <cols>
    <col min="1" max="1" width="3.796875" style="128" customWidth="1"/>
    <col min="2" max="2" width="3.3984375" style="142" customWidth="1"/>
    <col min="3" max="3" width="13.19921875" style="142" customWidth="1"/>
    <col min="4" max="4" width="12.296875" style="128" customWidth="1"/>
    <col min="5" max="6" width="10.5" style="142" customWidth="1"/>
    <col min="7" max="7" width="54.59765625" style="142" customWidth="1"/>
    <col min="8" max="8" width="9.59765625" style="142" customWidth="1"/>
    <col min="9" max="12" width="8.796875" style="142" customWidth="1"/>
    <col min="13" max="16384" width="8.09765625" style="142"/>
  </cols>
  <sheetData>
    <row r="1" spans="1:12" s="7" customFormat="1" ht="30" customHeight="1" x14ac:dyDescent="0.45">
      <c r="A1" s="1"/>
      <c r="B1" s="2" t="s">
        <v>0</v>
      </c>
      <c r="C1" s="3"/>
      <c r="D1" s="3"/>
      <c r="E1" s="3"/>
      <c r="F1" s="4" t="s">
        <v>1</v>
      </c>
      <c r="G1" s="4"/>
      <c r="H1" s="5"/>
      <c r="I1" s="5"/>
      <c r="J1" s="6"/>
      <c r="L1" s="6">
        <v>547</v>
      </c>
    </row>
    <row r="2" spans="1:12" s="8" customFormat="1" ht="30" customHeight="1" x14ac:dyDescent="0.2">
      <c r="B2" s="9" t="s">
        <v>2</v>
      </c>
      <c r="C2" s="10"/>
      <c r="D2" s="11"/>
      <c r="E2" s="12"/>
      <c r="F2" s="13" t="s">
        <v>3</v>
      </c>
      <c r="G2" s="14" t="s">
        <v>4</v>
      </c>
      <c r="H2" s="15" t="s">
        <v>5</v>
      </c>
      <c r="I2" s="16"/>
      <c r="J2" s="16"/>
    </row>
    <row r="3" spans="1:12" s="8" customFormat="1" ht="30" customHeight="1" x14ac:dyDescent="0.2">
      <c r="B3" s="17" t="s">
        <v>6</v>
      </c>
      <c r="C3" s="18"/>
      <c r="D3" s="19">
        <f>F19</f>
        <v>0</v>
      </c>
      <c r="E3" s="20"/>
      <c r="F3" s="21" t="s">
        <v>7</v>
      </c>
      <c r="G3" s="22"/>
      <c r="H3" s="23"/>
      <c r="I3" s="16"/>
      <c r="J3" s="24"/>
      <c r="L3" s="24" t="s">
        <v>8</v>
      </c>
    </row>
    <row r="4" spans="1:12" s="8" customFormat="1" ht="30" customHeight="1" x14ac:dyDescent="0.2">
      <c r="B4" s="17" t="s">
        <v>9</v>
      </c>
      <c r="C4" s="18"/>
      <c r="D4" s="25"/>
      <c r="E4" s="26"/>
      <c r="F4" s="27" t="s">
        <v>10</v>
      </c>
      <c r="G4" s="28" t="s">
        <v>11</v>
      </c>
      <c r="H4" s="15" t="s">
        <v>12</v>
      </c>
      <c r="I4" s="16"/>
      <c r="J4" s="29"/>
    </row>
    <row r="5" spans="1:12" s="8" customFormat="1" ht="30" customHeight="1" x14ac:dyDescent="0.2">
      <c r="B5" s="17" t="s">
        <v>13</v>
      </c>
      <c r="C5" s="18"/>
      <c r="D5" s="19">
        <f>ROUND(D3*D4,0)</f>
        <v>0</v>
      </c>
      <c r="E5" s="20"/>
      <c r="F5" s="27" t="s">
        <v>10</v>
      </c>
      <c r="G5" s="22"/>
      <c r="H5" s="23"/>
      <c r="I5" s="16"/>
      <c r="J5" s="29"/>
    </row>
    <row r="6" spans="1:12" s="8" customFormat="1" ht="30" customHeight="1" x14ac:dyDescent="0.2">
      <c r="B6" s="17" t="s">
        <v>14</v>
      </c>
      <c r="C6" s="18"/>
      <c r="D6" s="30"/>
      <c r="E6" s="31"/>
      <c r="F6" s="32"/>
      <c r="G6" s="33" t="s">
        <v>15</v>
      </c>
      <c r="H6" s="15" t="s">
        <v>16</v>
      </c>
      <c r="I6" s="16"/>
      <c r="J6" s="24"/>
      <c r="L6" s="24" t="s">
        <v>8</v>
      </c>
    </row>
    <row r="7" spans="1:12" s="8" customFormat="1" ht="30" customHeight="1" x14ac:dyDescent="0.2">
      <c r="B7" s="34" t="s">
        <v>17</v>
      </c>
      <c r="C7" s="35"/>
      <c r="D7" s="36"/>
      <c r="E7" s="37"/>
      <c r="F7" s="38" t="s">
        <v>7</v>
      </c>
      <c r="G7" s="39" t="s">
        <v>18</v>
      </c>
      <c r="H7" s="15" t="s">
        <v>19</v>
      </c>
      <c r="I7" s="16"/>
      <c r="J7" s="16"/>
    </row>
    <row r="8" spans="1:12" s="8" customFormat="1" ht="30" customHeight="1" x14ac:dyDescent="0.2">
      <c r="B8" s="40" t="s">
        <v>20</v>
      </c>
      <c r="C8" s="40"/>
      <c r="D8" s="41"/>
      <c r="E8" s="41"/>
      <c r="F8" s="42"/>
      <c r="G8" s="7"/>
      <c r="H8" s="7"/>
      <c r="I8" s="43"/>
      <c r="J8" s="44"/>
      <c r="K8" s="44" t="s">
        <v>21</v>
      </c>
    </row>
    <row r="9" spans="1:12" s="45" customFormat="1" ht="24" customHeight="1" x14ac:dyDescent="0.2">
      <c r="B9" s="46"/>
      <c r="C9" s="47"/>
      <c r="G9" s="48"/>
      <c r="H9" s="49"/>
      <c r="I9" s="50"/>
      <c r="J9" s="51"/>
      <c r="L9" s="51" t="s">
        <v>22</v>
      </c>
    </row>
    <row r="10" spans="1:12" s="59" customFormat="1" ht="21" customHeight="1" x14ac:dyDescent="0.45">
      <c r="A10" s="52" t="s">
        <v>23</v>
      </c>
      <c r="B10" s="53" t="s">
        <v>24</v>
      </c>
      <c r="C10" s="54" t="s">
        <v>25</v>
      </c>
      <c r="D10" s="55" t="s">
        <v>26</v>
      </c>
      <c r="E10" s="54" t="s">
        <v>27</v>
      </c>
      <c r="F10" s="54" t="s">
        <v>28</v>
      </c>
      <c r="G10" s="56" t="s">
        <v>29</v>
      </c>
      <c r="H10" s="56"/>
      <c r="I10" s="55" t="s">
        <v>30</v>
      </c>
      <c r="J10" s="55" t="s">
        <v>31</v>
      </c>
      <c r="K10" s="57" t="s">
        <v>32</v>
      </c>
      <c r="L10" s="58" t="s">
        <v>33</v>
      </c>
    </row>
    <row r="11" spans="1:12" s="8" customFormat="1" ht="85.05" customHeight="1" x14ac:dyDescent="0.2">
      <c r="A11" s="60">
        <v>1</v>
      </c>
      <c r="B11" s="61" t="s">
        <v>34</v>
      </c>
      <c r="C11" s="62" t="s">
        <v>35</v>
      </c>
      <c r="D11" s="63" t="s">
        <v>36</v>
      </c>
      <c r="E11" s="64">
        <v>21386</v>
      </c>
      <c r="F11" s="64"/>
      <c r="G11" s="65" t="s">
        <v>37</v>
      </c>
      <c r="H11" s="66"/>
      <c r="I11" s="67">
        <v>11534</v>
      </c>
      <c r="J11" s="67">
        <v>527</v>
      </c>
      <c r="K11" s="68">
        <v>8304</v>
      </c>
      <c r="L11" s="69">
        <v>930</v>
      </c>
    </row>
    <row r="12" spans="1:12" s="8" customFormat="1" ht="44.55" customHeight="1" x14ac:dyDescent="0.2">
      <c r="A12" s="70">
        <v>2</v>
      </c>
      <c r="B12" s="71"/>
      <c r="C12" s="72"/>
      <c r="D12" s="73" t="s">
        <v>38</v>
      </c>
      <c r="E12" s="74">
        <v>12382</v>
      </c>
      <c r="F12" s="74"/>
      <c r="G12" s="75" t="s">
        <v>39</v>
      </c>
      <c r="H12" s="76"/>
      <c r="I12" s="77">
        <v>7498</v>
      </c>
      <c r="J12" s="77">
        <v>0</v>
      </c>
      <c r="K12" s="78">
        <v>4584</v>
      </c>
      <c r="L12" s="79">
        <v>339</v>
      </c>
    </row>
    <row r="13" spans="1:12" s="8" customFormat="1" ht="21" customHeight="1" x14ac:dyDescent="0.2">
      <c r="A13" s="80">
        <v>3</v>
      </c>
      <c r="B13" s="71"/>
      <c r="C13" s="81"/>
      <c r="D13" s="82" t="s">
        <v>40</v>
      </c>
      <c r="E13" s="83">
        <v>784</v>
      </c>
      <c r="F13" s="84"/>
      <c r="G13" s="85" t="s">
        <v>41</v>
      </c>
      <c r="H13" s="85"/>
      <c r="I13" s="84">
        <v>486</v>
      </c>
      <c r="J13" s="84">
        <v>31</v>
      </c>
      <c r="K13" s="86">
        <v>270</v>
      </c>
      <c r="L13" s="87">
        <v>11</v>
      </c>
    </row>
    <row r="14" spans="1:12" s="8" customFormat="1" ht="21" customHeight="1" x14ac:dyDescent="0.2">
      <c r="A14" s="88">
        <v>4</v>
      </c>
      <c r="B14" s="71"/>
      <c r="C14" s="89">
        <f>SUM(E11:E17)</f>
        <v>35188</v>
      </c>
      <c r="D14" s="90" t="s">
        <v>42</v>
      </c>
      <c r="E14" s="91">
        <v>88</v>
      </c>
      <c r="F14" s="91"/>
      <c r="G14" s="85" t="s">
        <v>43</v>
      </c>
      <c r="H14" s="92"/>
      <c r="I14" s="93">
        <v>65</v>
      </c>
      <c r="J14" s="93">
        <v>0</v>
      </c>
      <c r="K14" s="94">
        <v>7</v>
      </c>
      <c r="L14" s="95">
        <v>12</v>
      </c>
    </row>
    <row r="15" spans="1:12" s="8" customFormat="1" ht="21" customHeight="1" x14ac:dyDescent="0.2">
      <c r="A15" s="96">
        <v>5</v>
      </c>
      <c r="B15" s="71"/>
      <c r="C15" s="89"/>
      <c r="D15" s="82" t="s">
        <v>44</v>
      </c>
      <c r="E15" s="83">
        <v>167</v>
      </c>
      <c r="F15" s="83"/>
      <c r="G15" s="85" t="s">
        <v>45</v>
      </c>
      <c r="H15" s="92"/>
      <c r="I15" s="93">
        <v>96</v>
      </c>
      <c r="J15" s="93">
        <v>0</v>
      </c>
      <c r="K15" s="94">
        <v>68</v>
      </c>
      <c r="L15" s="95">
        <v>0</v>
      </c>
    </row>
    <row r="16" spans="1:12" s="8" customFormat="1" ht="21" customHeight="1" x14ac:dyDescent="0.2">
      <c r="A16" s="96">
        <v>6</v>
      </c>
      <c r="B16" s="71"/>
      <c r="C16" s="89"/>
      <c r="D16" s="82" t="s">
        <v>46</v>
      </c>
      <c r="E16" s="83">
        <v>237</v>
      </c>
      <c r="F16" s="83"/>
      <c r="G16" s="85" t="s">
        <v>47</v>
      </c>
      <c r="H16" s="92"/>
      <c r="I16" s="93">
        <v>62</v>
      </c>
      <c r="J16" s="93">
        <v>0</v>
      </c>
      <c r="K16" s="94">
        <v>172</v>
      </c>
      <c r="L16" s="95">
        <v>0</v>
      </c>
    </row>
    <row r="17" spans="1:12" s="8" customFormat="1" ht="21" customHeight="1" x14ac:dyDescent="0.2">
      <c r="A17" s="97">
        <v>7</v>
      </c>
      <c r="B17" s="98"/>
      <c r="C17" s="99"/>
      <c r="D17" s="100" t="s">
        <v>48</v>
      </c>
      <c r="E17" s="101">
        <v>144</v>
      </c>
      <c r="F17" s="101"/>
      <c r="G17" s="102" t="s">
        <v>49</v>
      </c>
      <c r="H17" s="103"/>
      <c r="I17" s="104">
        <v>110</v>
      </c>
      <c r="J17" s="104">
        <v>0</v>
      </c>
      <c r="K17" s="105">
        <v>29</v>
      </c>
      <c r="L17" s="106">
        <v>0</v>
      </c>
    </row>
    <row r="18" spans="1:12" s="8" customFormat="1" ht="21" customHeight="1" thickBot="1" x14ac:dyDescent="0.25">
      <c r="A18" s="107">
        <v>8</v>
      </c>
      <c r="B18" s="108" t="s">
        <v>50</v>
      </c>
      <c r="C18" s="109" t="s">
        <v>51</v>
      </c>
      <c r="D18" s="110" t="s">
        <v>52</v>
      </c>
      <c r="E18" s="111">
        <v>4739</v>
      </c>
      <c r="F18" s="112"/>
      <c r="G18" s="113" t="s">
        <v>53</v>
      </c>
      <c r="H18" s="114"/>
      <c r="I18" s="115">
        <v>3104</v>
      </c>
      <c r="J18" s="115">
        <v>0</v>
      </c>
      <c r="K18" s="116">
        <v>1467</v>
      </c>
      <c r="L18" s="117">
        <v>164</v>
      </c>
    </row>
    <row r="19" spans="1:12" s="8" customFormat="1" ht="21" customHeight="1" thickTop="1" x14ac:dyDescent="0.2">
      <c r="A19" s="118"/>
      <c r="B19" s="119" t="s">
        <v>54</v>
      </c>
      <c r="C19" s="120"/>
      <c r="D19" s="120"/>
      <c r="E19" s="121">
        <f>SUM(E11:E18)</f>
        <v>39927</v>
      </c>
      <c r="F19" s="121">
        <f>SUM(F11:F18)</f>
        <v>0</v>
      </c>
      <c r="G19" s="122"/>
      <c r="H19" s="122"/>
      <c r="I19" s="123">
        <f t="shared" ref="I19:L19" si="0">SUM(I11:I18)</f>
        <v>22955</v>
      </c>
      <c r="J19" s="123">
        <f t="shared" si="0"/>
        <v>558</v>
      </c>
      <c r="K19" s="124">
        <f t="shared" si="0"/>
        <v>14901</v>
      </c>
      <c r="L19" s="125">
        <f t="shared" si="0"/>
        <v>1456</v>
      </c>
    </row>
    <row r="20" spans="1:12" s="8" customFormat="1" ht="18" customHeight="1" x14ac:dyDescent="0.2">
      <c r="E20" s="126"/>
      <c r="F20" s="126"/>
      <c r="G20" s="127"/>
      <c r="H20" s="127"/>
      <c r="I20" s="126"/>
      <c r="J20" s="126"/>
    </row>
    <row r="21" spans="1:12" s="8" customFormat="1" ht="18" customHeight="1" x14ac:dyDescent="0.2">
      <c r="B21" s="7" t="s">
        <v>55</v>
      </c>
      <c r="E21" s="126"/>
      <c r="F21" s="126"/>
      <c r="G21" s="127"/>
      <c r="H21" s="127"/>
      <c r="I21" s="126"/>
      <c r="J21" s="126"/>
    </row>
    <row r="22" spans="1:12" s="8" customFormat="1" ht="18" customHeight="1" x14ac:dyDescent="0.2">
      <c r="B22" s="7" t="s">
        <v>56</v>
      </c>
      <c r="E22" s="126"/>
      <c r="F22" s="126"/>
      <c r="G22" s="127"/>
      <c r="H22" s="127"/>
      <c r="I22" s="126"/>
      <c r="J22" s="126"/>
    </row>
    <row r="23" spans="1:12" s="8" customFormat="1" ht="18" customHeight="1" x14ac:dyDescent="0.2">
      <c r="B23" s="128" t="s">
        <v>57</v>
      </c>
      <c r="E23" s="126"/>
      <c r="F23" s="126"/>
      <c r="G23" s="129"/>
      <c r="H23" s="129"/>
      <c r="I23" s="126"/>
      <c r="J23" s="126"/>
    </row>
    <row r="24" spans="1:12" s="8" customFormat="1" ht="18" customHeight="1" x14ac:dyDescent="0.2">
      <c r="B24" s="128" t="s">
        <v>58</v>
      </c>
      <c r="E24" s="126"/>
      <c r="F24" s="126"/>
      <c r="G24" s="129"/>
      <c r="H24" s="129"/>
      <c r="I24" s="126"/>
      <c r="J24" s="126"/>
    </row>
    <row r="25" spans="1:12" s="8" customFormat="1" ht="18" customHeight="1" x14ac:dyDescent="0.2">
      <c r="B25" s="43" t="s">
        <v>59</v>
      </c>
      <c r="E25" s="126"/>
      <c r="F25" s="126"/>
      <c r="G25" s="129"/>
      <c r="H25" s="129"/>
      <c r="I25" s="126"/>
      <c r="J25" s="126"/>
    </row>
    <row r="26" spans="1:12" s="8" customFormat="1" ht="18" customHeight="1" thickBot="1" x14ac:dyDescent="0.25">
      <c r="A26" s="130"/>
      <c r="B26" s="131" t="s">
        <v>60</v>
      </c>
      <c r="C26" s="130"/>
      <c r="D26" s="130"/>
      <c r="E26" s="132"/>
      <c r="F26" s="133"/>
      <c r="G26" s="134"/>
      <c r="I26" s="135"/>
      <c r="J26" s="135"/>
      <c r="K26" s="136"/>
    </row>
    <row r="27" spans="1:12" s="137" customFormat="1" ht="18" customHeight="1" thickTop="1" x14ac:dyDescent="0.45">
      <c r="B27" s="138" t="s">
        <v>61</v>
      </c>
      <c r="C27" s="139"/>
      <c r="D27" s="139"/>
      <c r="E27" s="139"/>
      <c r="F27" s="139"/>
      <c r="G27" s="140"/>
      <c r="H27" s="141"/>
      <c r="I27" s="141"/>
      <c r="J27" s="141"/>
    </row>
    <row r="28" spans="1:12" ht="18" customHeight="1" x14ac:dyDescent="0.45">
      <c r="A28" s="142"/>
      <c r="B28" s="143"/>
      <c r="C28" s="144"/>
      <c r="D28" s="144"/>
      <c r="E28" s="144"/>
      <c r="F28" s="144"/>
      <c r="G28" s="145"/>
    </row>
    <row r="29" spans="1:12" ht="18" customHeight="1" thickBot="1" x14ac:dyDescent="0.5">
      <c r="A29" s="142"/>
      <c r="B29" s="146"/>
      <c r="C29" s="147"/>
      <c r="D29" s="147"/>
      <c r="E29" s="147"/>
      <c r="F29" s="147"/>
      <c r="G29" s="148"/>
    </row>
    <row r="30" spans="1:12" ht="18" customHeight="1" thickTop="1" x14ac:dyDescent="0.45"/>
    <row r="31" spans="1:12" ht="18" customHeight="1" x14ac:dyDescent="0.45"/>
    <row r="32" spans="1:12" ht="18" customHeight="1" x14ac:dyDescent="0.45"/>
    <row r="33" spans="1:4" ht="13.2" x14ac:dyDescent="0.45"/>
    <row r="34" spans="1:4" ht="13.2" x14ac:dyDescent="0.45"/>
    <row r="35" spans="1:4" ht="13.2" x14ac:dyDescent="0.45"/>
    <row r="36" spans="1:4" ht="13.2" x14ac:dyDescent="0.45">
      <c r="A36" s="142"/>
      <c r="D36" s="142"/>
    </row>
    <row r="37" spans="1:4" ht="13.2" x14ac:dyDescent="0.45">
      <c r="A37" s="142"/>
      <c r="D37" s="142"/>
    </row>
    <row r="38" spans="1:4" ht="13.2" x14ac:dyDescent="0.45">
      <c r="A38" s="142"/>
      <c r="D38" s="142"/>
    </row>
    <row r="39" spans="1:4" ht="13.2" x14ac:dyDescent="0.45">
      <c r="A39" s="142"/>
      <c r="D39" s="142"/>
    </row>
    <row r="40" spans="1:4" ht="13.2" x14ac:dyDescent="0.45">
      <c r="A40" s="142"/>
      <c r="D40" s="142"/>
    </row>
    <row r="41" spans="1:4" ht="13.2" x14ac:dyDescent="0.45">
      <c r="A41" s="142"/>
      <c r="D41" s="142"/>
    </row>
    <row r="42" spans="1:4" ht="13.2" x14ac:dyDescent="0.45">
      <c r="A42" s="142"/>
      <c r="D42" s="142"/>
    </row>
    <row r="43" spans="1:4" ht="13.2" x14ac:dyDescent="0.45">
      <c r="A43" s="142"/>
      <c r="D43" s="142"/>
    </row>
    <row r="44" spans="1:4" ht="13.2" x14ac:dyDescent="0.45">
      <c r="A44" s="142"/>
      <c r="D44" s="142"/>
    </row>
    <row r="45" spans="1:4" ht="13.2" x14ac:dyDescent="0.45">
      <c r="A45" s="142"/>
      <c r="D45" s="142"/>
    </row>
    <row r="46" spans="1:4" ht="13.2" x14ac:dyDescent="0.45">
      <c r="A46" s="142"/>
      <c r="D46" s="142"/>
    </row>
    <row r="47" spans="1:4" ht="13.2" x14ac:dyDescent="0.45">
      <c r="A47" s="142"/>
      <c r="D47" s="142"/>
    </row>
    <row r="48" spans="1:4" ht="13.2" x14ac:dyDescent="0.45">
      <c r="A48" s="142"/>
      <c r="D48" s="142"/>
    </row>
    <row r="49" spans="1:4" ht="13.2" x14ac:dyDescent="0.45">
      <c r="A49" s="142"/>
      <c r="D49" s="142"/>
    </row>
    <row r="50" spans="1:4" ht="13.2" x14ac:dyDescent="0.45">
      <c r="A50" s="142"/>
      <c r="D50" s="142"/>
    </row>
    <row r="51" spans="1:4" ht="13.2" x14ac:dyDescent="0.45">
      <c r="A51" s="142"/>
      <c r="D51" s="142"/>
    </row>
    <row r="52" spans="1:4" ht="13.2" x14ac:dyDescent="0.45">
      <c r="A52" s="142"/>
      <c r="D52" s="142"/>
    </row>
    <row r="53" spans="1:4" ht="13.2" x14ac:dyDescent="0.45">
      <c r="A53" s="142"/>
      <c r="D53" s="142"/>
    </row>
    <row r="54" spans="1:4" ht="13.2" x14ac:dyDescent="0.45">
      <c r="A54" s="142"/>
      <c r="D54" s="142"/>
    </row>
    <row r="55" spans="1:4" ht="13.2" x14ac:dyDescent="0.45">
      <c r="A55" s="142"/>
      <c r="D55" s="142"/>
    </row>
    <row r="56" spans="1:4" ht="13.2" x14ac:dyDescent="0.45">
      <c r="A56" s="142"/>
      <c r="D56" s="142"/>
    </row>
    <row r="57" spans="1:4" ht="13.2" x14ac:dyDescent="0.45">
      <c r="A57" s="142"/>
      <c r="D57" s="142"/>
    </row>
    <row r="58" spans="1:4" ht="13.2" x14ac:dyDescent="0.45">
      <c r="A58" s="142"/>
      <c r="D58" s="142"/>
    </row>
    <row r="59" spans="1:4" ht="13.2" x14ac:dyDescent="0.45">
      <c r="A59" s="142"/>
      <c r="D59" s="142"/>
    </row>
    <row r="60" spans="1:4" ht="13.8" thickBot="1" x14ac:dyDescent="0.5">
      <c r="A60" s="149"/>
      <c r="D60" s="142"/>
    </row>
    <row r="61" spans="1:4" ht="13.8" thickTop="1" x14ac:dyDescent="0.45">
      <c r="A61" s="142"/>
      <c r="D61" s="142"/>
    </row>
    <row r="62" spans="1:4" ht="13.2" x14ac:dyDescent="0.45">
      <c r="A62" s="142"/>
      <c r="D62" s="142"/>
    </row>
    <row r="63" spans="1:4" ht="13.2" x14ac:dyDescent="0.45">
      <c r="A63" s="142"/>
      <c r="D63" s="142"/>
    </row>
    <row r="64" spans="1:4" ht="13.2" x14ac:dyDescent="0.45">
      <c r="A64" s="142"/>
      <c r="D64" s="142"/>
    </row>
    <row r="65" s="142" customFormat="1" ht="13.2" x14ac:dyDescent="0.45"/>
    <row r="66" s="142" customFormat="1" ht="13.2" x14ac:dyDescent="0.45"/>
    <row r="67" s="142" customFormat="1" ht="13.2" x14ac:dyDescent="0.45"/>
    <row r="68" s="142" customFormat="1" ht="13.2" x14ac:dyDescent="0.45"/>
    <row r="69" s="142" customFormat="1" ht="13.2" x14ac:dyDescent="0.45"/>
    <row r="70" s="142" customFormat="1" ht="13.2" x14ac:dyDescent="0.45"/>
    <row r="71" s="142" customFormat="1" ht="13.2" x14ac:dyDescent="0.45"/>
    <row r="72" s="142" customFormat="1" ht="13.2" x14ac:dyDescent="0.45"/>
    <row r="73" s="142" customFormat="1" ht="13.2" x14ac:dyDescent="0.45"/>
    <row r="74" s="142" customFormat="1" ht="13.2" x14ac:dyDescent="0.45"/>
    <row r="75" s="142" customFormat="1" ht="13.2" x14ac:dyDescent="0.45"/>
    <row r="76" s="142" customFormat="1" ht="13.2" x14ac:dyDescent="0.45"/>
    <row r="77" s="142" customFormat="1" ht="13.2" x14ac:dyDescent="0.45"/>
    <row r="78" s="142" customFormat="1" ht="13.2" x14ac:dyDescent="0.45"/>
    <row r="79" s="142" customFormat="1" ht="13.2" x14ac:dyDescent="0.45"/>
    <row r="80" s="142" customFormat="1" ht="13.2" x14ac:dyDescent="0.45"/>
    <row r="81" s="142" customFormat="1" ht="13.2" x14ac:dyDescent="0.45"/>
  </sheetData>
  <sheetProtection formatCells="0" insertHyperlinks="0"/>
  <mergeCells count="21">
    <mergeCell ref="B19:D19"/>
    <mergeCell ref="B27:G29"/>
    <mergeCell ref="B8:C8"/>
    <mergeCell ref="D8:F8"/>
    <mergeCell ref="B11:B17"/>
    <mergeCell ref="C11:C12"/>
    <mergeCell ref="G11:H11"/>
    <mergeCell ref="G12:H12"/>
    <mergeCell ref="C14:C16"/>
    <mergeCell ref="B5:C5"/>
    <mergeCell ref="D5:E5"/>
    <mergeCell ref="B6:C6"/>
    <mergeCell ref="D6:F6"/>
    <mergeCell ref="B7:C7"/>
    <mergeCell ref="D7:E7"/>
    <mergeCell ref="B2:C2"/>
    <mergeCell ref="D2:E2"/>
    <mergeCell ref="B3:C3"/>
    <mergeCell ref="D3:E3"/>
    <mergeCell ref="B4:C4"/>
    <mergeCell ref="D4:E4"/>
  </mergeCells>
  <phoneticPr fontId="1"/>
  <printOptions horizontalCentered="1"/>
  <pageMargins left="0.15748031496062992" right="0.15748031496062992" top="0.47244094488188981" bottom="0.15748031496062992" header="7.874015748031496E-2" footer="7.874015748031496E-2"/>
  <pageSetup paperSize="9" scale="6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7E804-8A79-4615-90B3-9618CF9C488D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きりしま</vt:lpstr>
      <vt:lpstr>Sheet1</vt:lpstr>
      <vt:lpstr>きりしま!Print_Area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2026-02-18T06:31:30Z</dcterms:created>
  <dcterms:modified xsi:type="dcterms:W3CDTF">2026-02-18T06:32:36Z</dcterms:modified>
</cp:coreProperties>
</file>